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/>
  </bookViews>
  <sheets>
    <sheet name="Лист2" sheetId="2" r:id="rId1"/>
    <sheet name="Лист3" sheetId="3" r:id="rId2"/>
    <sheet name="Лист4" sheetId="4" r:id="rId3"/>
  </sheets>
  <calcPr calcId="125725"/>
</workbook>
</file>

<file path=xl/calcChain.xml><?xml version="1.0" encoding="utf-8"?>
<calcChain xmlns="http://schemas.openxmlformats.org/spreadsheetml/2006/main">
  <c r="F20" i="2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19"/>
  <c r="G9" i="4" l="1"/>
  <c r="G10"/>
  <c r="G11"/>
  <c r="G12"/>
  <c r="G13"/>
  <c r="G14"/>
  <c r="G15"/>
  <c r="G16"/>
  <c r="G17"/>
  <c r="G8"/>
  <c r="F6" i="3"/>
  <c r="F7"/>
  <c r="F8"/>
  <c r="F9"/>
  <c r="F10"/>
  <c r="F12"/>
  <c r="F13"/>
  <c r="F14"/>
  <c r="F15"/>
  <c r="F16"/>
  <c r="F18"/>
  <c r="F19"/>
  <c r="F20"/>
  <c r="F21"/>
  <c r="F22"/>
  <c r="F23"/>
  <c r="F24"/>
  <c r="F25"/>
  <c r="F26"/>
  <c r="F33"/>
  <c r="F34"/>
  <c r="F35"/>
  <c r="F37"/>
  <c r="F52"/>
  <c r="F57"/>
  <c r="F58"/>
  <c r="F59"/>
  <c r="F61"/>
  <c r="F62"/>
  <c r="F63"/>
  <c r="F64"/>
  <c r="F65"/>
  <c r="F5"/>
</calcChain>
</file>

<file path=xl/sharedStrings.xml><?xml version="1.0" encoding="utf-8"?>
<sst xmlns="http://schemas.openxmlformats.org/spreadsheetml/2006/main" count="372" uniqueCount="222">
  <si>
    <t/>
  </si>
  <si>
    <t>200</t>
  </si>
  <si>
    <t>Единица измерения: руб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</si>
  <si>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</si>
  <si>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</si>
  <si>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</si>
  <si>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</si>
  <si>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</si>
  <si>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</si>
  <si>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</si>
  <si>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</si>
  <si>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4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</si>
  <si>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</si>
  <si>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</si>
  <si>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</si>
  <si>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</si>
  <si>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</si>
  <si>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</si>
  <si>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</si>
  <si>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</si>
  <si>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227^1 и 228 Налогового кодекса Российской Федерации, а также доходов от долевого участия в 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</si>
  <si>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000 1 01 02010 01 0000 110</t>
  </si>
  <si>
    <t>Налог на доходы физических лиц в части суммы налога, относящейся к налоговой базе, указанной в пункте 6^2 статьи 210 Налогового кодекса Российской Федерации, не превышающей 5 миллионов рублей</t>
  </si>
  <si>
    <t>000 1 01 02210 01 0000 110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</si>
  <si>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</si>
  <si>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</si>
  <si>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</si>
  <si>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</si>
  <si>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</si>
  <si>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</si>
  <si>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</si>
  <si>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</si>
  <si>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</si>
  <si>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</si>
  <si>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</si>
  <si>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</si>
  <si>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</si>
  <si>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</si>
  <si>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</si>
  <si>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</si>
  <si>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</si>
  <si>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</si>
  <si>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</si>
  <si>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</si>
  <si>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</si>
  <si>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</si>
  <si>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</si>
  <si>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</si>
  <si>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</si>
  <si>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</si>
  <si>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</si>
  <si>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</si>
  <si>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</si>
  <si>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</si>
  <si>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</si>
  <si>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</si>
  <si>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</si>
  <si>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</si>
  <si>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</si>
  <si>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</si>
  <si>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</si>
  <si>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</si>
  <si>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</si>
  <si>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</si>
  <si>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</si>
  <si>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</si>
  <si>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</si>
  <si>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</si>
  <si>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</si>
  <si>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</si>
  <si>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</si>
  <si>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</si>
  <si>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</si>
  <si>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</si>
  <si>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</si>
  <si>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</si>
  <si>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</si>
  <si>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</si>
  <si>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</si>
  <si>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</si>
  <si>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</si>
  <si>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 xml:space="preserve">Расходы бюджета - всего
          в том числе: 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</si>
  <si>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</si>
  <si>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</si>
  <si>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</si>
  <si>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</si>
  <si>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</si>
  <si>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</si>
  <si>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</si>
  <si>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</si>
  <si>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</si>
  <si>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</si>
  <si>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</si>
  <si>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</si>
  <si>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</si>
  <si>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</si>
  <si>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</si>
  <si>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</si>
  <si>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</si>
  <si>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</si>
  <si>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</si>
  <si>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</si>
  <si>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</si>
  <si>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</si>
  <si>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</si>
  <si>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</si>
  <si>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</si>
  <si>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</si>
  <si>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 и услуг в сфере информационно-коммуникационных технологий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</si>
  <si>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</si>
  <si>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</si>
  <si>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</si>
  <si>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</si>
  <si>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</si>
  <si>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</si>
  <si>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</si>
  <si>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</si>
  <si>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</si>
  <si>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</si>
  <si>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</si>
  <si>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</si>
  <si>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</si>
  <si>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</si>
  <si>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</si>
  <si>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</si>
  <si>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</si>
  <si>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</si>
  <si>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</si>
  <si>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</si>
  <si>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</si>
  <si>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</si>
  <si>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</si>
  <si>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</si>
  <si>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</si>
  <si>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</si>
  <si>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000 0113 0000000000 247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</si>
  <si>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</si>
  <si>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</si>
  <si>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</si>
  <si>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</si>
  <si>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</si>
  <si>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</si>
  <si>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</si>
  <si>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</si>
  <si>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</si>
  <si>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</si>
  <si>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</si>
  <si>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</si>
  <si>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</si>
  <si>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</si>
  <si>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</si>
  <si>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</si>
  <si>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</si>
  <si>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</si>
  <si>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</si>
  <si>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</si>
  <si>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</si>
  <si>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</si>
  <si>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</si>
  <si>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</si>
  <si>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</si>
  <si>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 и услуг в целях капитального ремонта государственного (муниципального) имущества</t>
  </si>
  <si>
    <t>000 0501 0000000000 243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</si>
  <si>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</si>
  <si>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</si>
  <si>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</si>
  <si>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</si>
  <si>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</si>
  <si>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</si>
  <si>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</si>
  <si>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</si>
  <si>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</si>
  <si>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</si>
  <si>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</si>
  <si>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</si>
  <si>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</si>
  <si>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</si>
  <si>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</si>
  <si>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</si>
  <si>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</si>
  <si>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 xml:space="preserve">источники внешнего финансирования
          из них: 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</si>
  <si>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</si>
  <si>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</si>
  <si>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</si>
  <si>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</si>
  <si>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</si>
  <si>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</si>
  <si>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</si>
  <si>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</si>
  <si>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</si>
  <si>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</si>
  <si>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</si>
  <si>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</si>
  <si>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</si>
  <si>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</si>
  <si>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</si>
  <si>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</si>
  <si>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</si>
  <si>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</si>
  <si>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</si>
  <si>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</si>
  <si>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</si>
  <si>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</si>
  <si>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Утверждено</t>
  </si>
  <si>
    <t>% Исполнения</t>
  </si>
  <si>
    <t>Периодичность: квартальная</t>
  </si>
  <si>
    <t>КОДЫ</t>
  </si>
  <si>
    <t>Дата</t>
  </si>
  <si>
    <t>по ОКПО</t>
  </si>
  <si>
    <t>по ОКТМО</t>
  </si>
  <si>
    <t>по ОКЕИ</t>
  </si>
  <si>
    <t>0503317</t>
  </si>
  <si>
    <t>Наименование финансового органа   МУ "Департамент финансов Администрации ЭМР Красноярского Края"</t>
  </si>
  <si>
    <t>383</t>
  </si>
  <si>
    <t>Наименование бюджета   Бюджет поселка Чиринда  Эвенкийского муниципального района Красноярского края</t>
  </si>
  <si>
    <t xml:space="preserve">                                    ОТЧЕТ ОБ ИСПОЛНЕНИИ БЮДЖЕТА ПОСЕЛКА ЧИРИНДА</t>
  </si>
  <si>
    <t xml:space="preserve">Приложение 1 </t>
  </si>
  <si>
    <t xml:space="preserve">           "О принятии к сведению отчета об исполнении</t>
  </si>
  <si>
    <t>к Решению Чириндинского поселкового совета депутатов</t>
  </si>
  <si>
    <t xml:space="preserve">             бюджета поселка Чиринда за первый квартал 2025 года"</t>
  </si>
  <si>
    <t xml:space="preserve">                                                                                                        за первый квартал 2025 г.</t>
  </si>
  <si>
    <t xml:space="preserve">        №152   от  30 июня 2025 года</t>
  </si>
</sst>
</file>

<file path=xl/styles.xml><?xml version="1.0" encoding="utf-8"?>
<styleSheet xmlns="http://schemas.openxmlformats.org/spreadsheetml/2006/main">
  <numFmts count="2">
    <numFmt numFmtId="164" formatCode="[$-10419]#,##0.00"/>
    <numFmt numFmtId="165" formatCode="[$-10419]dd\.mm\.yyyy"/>
  </numFmts>
  <fonts count="7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EBCD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 applyFont="1" applyFill="1" applyBorder="1"/>
    <xf numFmtId="0" fontId="2" fillId="0" borderId="1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wrapText="1" readingOrder="1"/>
    </xf>
    <xf numFmtId="164" fontId="2" fillId="0" borderId="1" xfId="1" applyNumberFormat="1" applyFont="1" applyFill="1" applyBorder="1" applyAlignment="1">
      <alignment horizontal="right" wrapText="1" readingOrder="1"/>
    </xf>
    <xf numFmtId="0" fontId="2" fillId="0" borderId="1" xfId="1" applyNumberFormat="1" applyFont="1" applyFill="1" applyBorder="1" applyAlignment="1">
      <alignment horizontal="left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2" fillId="0" borderId="1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164" fontId="2" fillId="0" borderId="2" xfId="1" applyNumberFormat="1" applyFont="1" applyFill="1" applyBorder="1" applyAlignment="1">
      <alignment horizontal="right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2" fontId="2" fillId="0" borderId="1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/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 applyAlignment="1"/>
    <xf numFmtId="0" fontId="2" fillId="0" borderId="5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165" fontId="2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readingOrder="1"/>
    </xf>
    <xf numFmtId="0" fontId="3" fillId="0" borderId="0" xfId="0" applyFont="1" applyFill="1" applyBorder="1"/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0" applyFont="1" applyFill="1" applyBorder="1" applyAlignment="1">
      <alignment vertical="top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showGridLines="0" tabSelected="1" workbookViewId="0">
      <selection activeCell="D5" sqref="D5"/>
    </sheetView>
  </sheetViews>
  <sheetFormatPr defaultRowHeight="15.75"/>
  <cols>
    <col min="1" max="1" width="48.28515625" style="15" customWidth="1"/>
    <col min="2" max="2" width="9.85546875" style="15" customWidth="1"/>
    <col min="3" max="3" width="32.5703125" style="15" customWidth="1"/>
    <col min="4" max="4" width="19.7109375" style="15" customWidth="1"/>
    <col min="5" max="5" width="16.140625" style="15" customWidth="1"/>
    <col min="6" max="6" width="16.85546875" style="15" customWidth="1"/>
    <col min="7" max="7" width="1.85546875" style="15" customWidth="1"/>
    <col min="8" max="8" width="17.7109375" style="15" customWidth="1"/>
    <col min="9" max="9" width="12.42578125" style="15" customWidth="1"/>
    <col min="10" max="16384" width="9.140625" style="15"/>
  </cols>
  <sheetData>
    <row r="1" spans="1:6" s="16" customFormat="1" ht="13.5" customHeight="1">
      <c r="F1" s="16" t="s">
        <v>216</v>
      </c>
    </row>
    <row r="2" spans="1:6" s="16" customFormat="1" ht="13.5" customHeight="1">
      <c r="D2" s="16" t="s">
        <v>218</v>
      </c>
    </row>
    <row r="3" spans="1:6" s="16" customFormat="1" ht="13.5" customHeight="1">
      <c r="E3" s="25" t="s">
        <v>221</v>
      </c>
    </row>
    <row r="4" spans="1:6" s="16" customFormat="1" ht="13.5" customHeight="1">
      <c r="D4" s="16" t="s">
        <v>217</v>
      </c>
    </row>
    <row r="5" spans="1:6" s="16" customFormat="1" ht="13.5" customHeight="1">
      <c r="D5" s="16" t="s">
        <v>219</v>
      </c>
    </row>
    <row r="6" spans="1:6" ht="19.5" customHeight="1">
      <c r="A6" s="27" t="s">
        <v>215</v>
      </c>
      <c r="B6" s="27"/>
      <c r="C6" s="27"/>
      <c r="D6" s="27"/>
      <c r="E6" s="27"/>
      <c r="F6" s="17"/>
    </row>
    <row r="7" spans="1:6" ht="12" customHeight="1">
      <c r="A7" s="27"/>
      <c r="B7" s="27"/>
      <c r="C7" s="27"/>
      <c r="D7" s="27"/>
      <c r="E7" s="27"/>
      <c r="F7" s="18" t="s">
        <v>206</v>
      </c>
    </row>
    <row r="8" spans="1:6" ht="18.75" customHeight="1">
      <c r="A8" s="28" t="s">
        <v>0</v>
      </c>
      <c r="B8" s="29"/>
      <c r="C8" s="29"/>
      <c r="D8" s="19"/>
      <c r="E8" s="20"/>
      <c r="F8" s="4" t="s">
        <v>211</v>
      </c>
    </row>
    <row r="9" spans="1:6" ht="17.25" customHeight="1">
      <c r="A9" s="27" t="s">
        <v>220</v>
      </c>
      <c r="B9" s="27"/>
      <c r="C9" s="27"/>
      <c r="D9" s="19"/>
      <c r="E9" s="21" t="s">
        <v>207</v>
      </c>
      <c r="F9" s="22">
        <v>45748</v>
      </c>
    </row>
    <row r="10" spans="1:6" ht="14.25" customHeight="1">
      <c r="A10" s="23"/>
      <c r="D10" s="19"/>
      <c r="E10" s="21"/>
      <c r="F10" s="4" t="s">
        <v>0</v>
      </c>
    </row>
    <row r="11" spans="1:6" ht="16.149999999999999" customHeight="1">
      <c r="A11" s="30" t="s">
        <v>212</v>
      </c>
      <c r="B11" s="30"/>
      <c r="C11" s="30"/>
      <c r="D11" s="30"/>
      <c r="E11" s="21" t="s">
        <v>208</v>
      </c>
      <c r="F11" s="4"/>
    </row>
    <row r="12" spans="1:6" ht="18.75" customHeight="1">
      <c r="A12" s="30" t="s">
        <v>214</v>
      </c>
      <c r="B12" s="30"/>
      <c r="C12" s="30"/>
      <c r="D12" s="30"/>
      <c r="E12" s="21" t="s">
        <v>209</v>
      </c>
      <c r="F12" s="4"/>
    </row>
    <row r="13" spans="1:6" ht="18.75" customHeight="1">
      <c r="A13" s="30" t="s">
        <v>205</v>
      </c>
      <c r="B13" s="31"/>
      <c r="C13" s="31"/>
      <c r="D13" s="24"/>
      <c r="E13" s="21" t="s">
        <v>0</v>
      </c>
      <c r="F13" s="4" t="s">
        <v>0</v>
      </c>
    </row>
    <row r="14" spans="1:6" ht="22.5" customHeight="1">
      <c r="A14" s="30" t="s">
        <v>2</v>
      </c>
      <c r="B14" s="31"/>
      <c r="C14" s="31"/>
      <c r="D14" s="24"/>
      <c r="E14" s="21" t="s">
        <v>210</v>
      </c>
      <c r="F14" s="4" t="s">
        <v>213</v>
      </c>
    </row>
    <row r="15" spans="1:6" ht="16.5" customHeight="1">
      <c r="A15" s="28" t="s">
        <v>0</v>
      </c>
      <c r="B15" s="29"/>
      <c r="C15" s="29"/>
    </row>
    <row r="16" spans="1:6" ht="14.45" customHeight="1">
      <c r="A16" s="26" t="s">
        <v>3</v>
      </c>
      <c r="B16" s="26"/>
      <c r="C16" s="26"/>
      <c r="D16" s="26"/>
      <c r="E16" s="26"/>
      <c r="F16" s="26"/>
    </row>
    <row r="17" spans="1:6" ht="31.5">
      <c r="A17" s="13" t="s">
        <v>5</v>
      </c>
      <c r="B17" s="13" t="s">
        <v>6</v>
      </c>
      <c r="C17" s="13" t="s">
        <v>7</v>
      </c>
      <c r="D17" s="4" t="s">
        <v>203</v>
      </c>
      <c r="E17" s="4" t="s">
        <v>4</v>
      </c>
      <c r="F17" s="4" t="s">
        <v>204</v>
      </c>
    </row>
    <row r="18" spans="1:6">
      <c r="A18" s="4" t="s">
        <v>8</v>
      </c>
      <c r="B18" s="4" t="s">
        <v>9</v>
      </c>
      <c r="C18" s="4" t="s">
        <v>10</v>
      </c>
      <c r="D18" s="4" t="s">
        <v>11</v>
      </c>
      <c r="E18" s="4">
        <v>5</v>
      </c>
      <c r="F18" s="4">
        <v>6</v>
      </c>
    </row>
    <row r="19" spans="1:6">
      <c r="A19" s="1" t="s">
        <v>12</v>
      </c>
      <c r="B19" s="5">
        <v>10</v>
      </c>
      <c r="C19" s="5" t="s">
        <v>13</v>
      </c>
      <c r="D19" s="6">
        <v>17501236.850000001</v>
      </c>
      <c r="E19" s="6">
        <v>1701601.79</v>
      </c>
      <c r="F19" s="6">
        <f>E19/D19*100</f>
        <v>9.7227516236945277</v>
      </c>
    </row>
    <row r="20" spans="1:6" ht="31.5">
      <c r="A20" s="1" t="s">
        <v>14</v>
      </c>
      <c r="B20" s="5">
        <v>10</v>
      </c>
      <c r="C20" s="5" t="s">
        <v>15</v>
      </c>
      <c r="D20" s="6">
        <v>240074</v>
      </c>
      <c r="E20" s="6">
        <v>58901.78</v>
      </c>
      <c r="F20" s="6">
        <f t="shared" ref="F20:F52" si="0">E20/D20*100</f>
        <v>24.53484342327782</v>
      </c>
    </row>
    <row r="21" spans="1:6">
      <c r="A21" s="1" t="s">
        <v>16</v>
      </c>
      <c r="B21" s="5">
        <v>10</v>
      </c>
      <c r="C21" s="5" t="s">
        <v>17</v>
      </c>
      <c r="D21" s="6">
        <v>118530</v>
      </c>
      <c r="E21" s="6">
        <v>32945.199999999997</v>
      </c>
      <c r="F21" s="6">
        <f t="shared" si="0"/>
        <v>27.794819876824427</v>
      </c>
    </row>
    <row r="22" spans="1:6">
      <c r="A22" s="1" t="s">
        <v>18</v>
      </c>
      <c r="B22" s="5">
        <v>10</v>
      </c>
      <c r="C22" s="5" t="s">
        <v>19</v>
      </c>
      <c r="D22" s="6">
        <v>118530</v>
      </c>
      <c r="E22" s="6">
        <v>32945.199999999997</v>
      </c>
      <c r="F22" s="6">
        <f t="shared" si="0"/>
        <v>27.794819876824427</v>
      </c>
    </row>
    <row r="23" spans="1:6" ht="305.25" customHeight="1">
      <c r="A23" s="1" t="s">
        <v>20</v>
      </c>
      <c r="B23" s="5">
        <v>10</v>
      </c>
      <c r="C23" s="5" t="s">
        <v>21</v>
      </c>
      <c r="D23" s="6">
        <v>118530</v>
      </c>
      <c r="E23" s="6">
        <v>24489.38</v>
      </c>
      <c r="F23" s="6">
        <f t="shared" si="0"/>
        <v>20.660912849067749</v>
      </c>
    </row>
    <row r="24" spans="1:6" ht="78.75">
      <c r="A24" s="1" t="s">
        <v>22</v>
      </c>
      <c r="B24" s="5">
        <v>10</v>
      </c>
      <c r="C24" s="5" t="s">
        <v>23</v>
      </c>
      <c r="D24" s="6">
        <v>0</v>
      </c>
      <c r="E24" s="6">
        <v>8455.82</v>
      </c>
      <c r="F24" s="6" t="e">
        <f t="shared" si="0"/>
        <v>#DIV/0!</v>
      </c>
    </row>
    <row r="25" spans="1:6" ht="47.25">
      <c r="A25" s="1" t="s">
        <v>24</v>
      </c>
      <c r="B25" s="5">
        <v>10</v>
      </c>
      <c r="C25" s="5" t="s">
        <v>25</v>
      </c>
      <c r="D25" s="6">
        <v>101600</v>
      </c>
      <c r="E25" s="6">
        <v>25834.58</v>
      </c>
      <c r="F25" s="6">
        <f t="shared" si="0"/>
        <v>25.42773622047244</v>
      </c>
    </row>
    <row r="26" spans="1:6" ht="47.25">
      <c r="A26" s="1" t="s">
        <v>26</v>
      </c>
      <c r="B26" s="5">
        <v>10</v>
      </c>
      <c r="C26" s="5" t="s">
        <v>27</v>
      </c>
      <c r="D26" s="6">
        <v>101600</v>
      </c>
      <c r="E26" s="6">
        <v>25834.58</v>
      </c>
      <c r="F26" s="6">
        <f t="shared" si="0"/>
        <v>25.42773622047244</v>
      </c>
    </row>
    <row r="27" spans="1:6" ht="94.5">
      <c r="A27" s="1" t="s">
        <v>28</v>
      </c>
      <c r="B27" s="5">
        <v>10</v>
      </c>
      <c r="C27" s="5" t="s">
        <v>29</v>
      </c>
      <c r="D27" s="6">
        <v>54100</v>
      </c>
      <c r="E27" s="6">
        <v>12689.98</v>
      </c>
      <c r="F27" s="6">
        <f t="shared" si="0"/>
        <v>23.45652495378928</v>
      </c>
    </row>
    <row r="28" spans="1:6" ht="157.5">
      <c r="A28" s="1" t="s">
        <v>30</v>
      </c>
      <c r="B28" s="5">
        <v>10</v>
      </c>
      <c r="C28" s="5" t="s">
        <v>31</v>
      </c>
      <c r="D28" s="6">
        <v>54100</v>
      </c>
      <c r="E28" s="6">
        <v>12689.98</v>
      </c>
      <c r="F28" s="6">
        <f t="shared" si="0"/>
        <v>23.45652495378928</v>
      </c>
    </row>
    <row r="29" spans="1:6" ht="126">
      <c r="A29" s="1" t="s">
        <v>32</v>
      </c>
      <c r="B29" s="5">
        <v>10</v>
      </c>
      <c r="C29" s="5" t="s">
        <v>33</v>
      </c>
      <c r="D29" s="6">
        <v>300</v>
      </c>
      <c r="E29" s="6">
        <v>72.099999999999994</v>
      </c>
      <c r="F29" s="6">
        <f t="shared" si="0"/>
        <v>24.033333333333331</v>
      </c>
    </row>
    <row r="30" spans="1:6" ht="189">
      <c r="A30" s="1" t="s">
        <v>34</v>
      </c>
      <c r="B30" s="5">
        <v>10</v>
      </c>
      <c r="C30" s="5" t="s">
        <v>35</v>
      </c>
      <c r="D30" s="6">
        <v>300</v>
      </c>
      <c r="E30" s="6">
        <v>72.099999999999994</v>
      </c>
      <c r="F30" s="6">
        <f t="shared" si="0"/>
        <v>24.033333333333331</v>
      </c>
    </row>
    <row r="31" spans="1:6" ht="94.5">
      <c r="A31" s="1" t="s">
        <v>36</v>
      </c>
      <c r="B31" s="5">
        <v>10</v>
      </c>
      <c r="C31" s="5" t="s">
        <v>37</v>
      </c>
      <c r="D31" s="6">
        <v>55600</v>
      </c>
      <c r="E31" s="6">
        <v>14163.75</v>
      </c>
      <c r="F31" s="6">
        <f t="shared" si="0"/>
        <v>25.474370503597122</v>
      </c>
    </row>
    <row r="32" spans="1:6" ht="157.5">
      <c r="A32" s="1" t="s">
        <v>38</v>
      </c>
      <c r="B32" s="5">
        <v>10</v>
      </c>
      <c r="C32" s="5" t="s">
        <v>39</v>
      </c>
      <c r="D32" s="6">
        <v>55600</v>
      </c>
      <c r="E32" s="6">
        <v>14163.75</v>
      </c>
      <c r="F32" s="6">
        <f t="shared" si="0"/>
        <v>25.474370503597122</v>
      </c>
    </row>
    <row r="33" spans="1:6" ht="94.5">
      <c r="A33" s="1" t="s">
        <v>40</v>
      </c>
      <c r="B33" s="5">
        <v>10</v>
      </c>
      <c r="C33" s="5" t="s">
        <v>41</v>
      </c>
      <c r="D33" s="6">
        <v>-8400</v>
      </c>
      <c r="E33" s="6">
        <v>-1091.25</v>
      </c>
      <c r="F33" s="6">
        <f t="shared" si="0"/>
        <v>12.991071428571429</v>
      </c>
    </row>
    <row r="34" spans="1:6" ht="157.5">
      <c r="A34" s="1" t="s">
        <v>42</v>
      </c>
      <c r="B34" s="5">
        <v>10</v>
      </c>
      <c r="C34" s="5" t="s">
        <v>43</v>
      </c>
      <c r="D34" s="6">
        <v>-8400</v>
      </c>
      <c r="E34" s="6">
        <v>-1091.25</v>
      </c>
      <c r="F34" s="6">
        <f t="shared" si="0"/>
        <v>12.991071428571429</v>
      </c>
    </row>
    <row r="35" spans="1:6">
      <c r="A35" s="1" t="s">
        <v>44</v>
      </c>
      <c r="B35" s="5">
        <v>10</v>
      </c>
      <c r="C35" s="5" t="s">
        <v>45</v>
      </c>
      <c r="D35" s="6">
        <v>19944</v>
      </c>
      <c r="E35" s="6">
        <v>122</v>
      </c>
      <c r="F35" s="6">
        <f t="shared" si="0"/>
        <v>0.61171279582831928</v>
      </c>
    </row>
    <row r="36" spans="1:6">
      <c r="A36" s="1" t="s">
        <v>46</v>
      </c>
      <c r="B36" s="5">
        <v>10</v>
      </c>
      <c r="C36" s="5" t="s">
        <v>47</v>
      </c>
      <c r="D36" s="6">
        <v>17944</v>
      </c>
      <c r="E36" s="6">
        <v>27</v>
      </c>
      <c r="F36" s="6">
        <f t="shared" si="0"/>
        <v>0.15046812304948728</v>
      </c>
    </row>
    <row r="37" spans="1:6" ht="63">
      <c r="A37" s="1" t="s">
        <v>48</v>
      </c>
      <c r="B37" s="5">
        <v>10</v>
      </c>
      <c r="C37" s="5" t="s">
        <v>49</v>
      </c>
      <c r="D37" s="6">
        <v>17944</v>
      </c>
      <c r="E37" s="6">
        <v>27</v>
      </c>
      <c r="F37" s="6">
        <f t="shared" si="0"/>
        <v>0.15046812304948728</v>
      </c>
    </row>
    <row r="38" spans="1:6">
      <c r="A38" s="1" t="s">
        <v>50</v>
      </c>
      <c r="B38" s="5">
        <v>10</v>
      </c>
      <c r="C38" s="5" t="s">
        <v>51</v>
      </c>
      <c r="D38" s="6">
        <v>2000</v>
      </c>
      <c r="E38" s="6">
        <v>95</v>
      </c>
      <c r="F38" s="6">
        <f t="shared" si="0"/>
        <v>4.75</v>
      </c>
    </row>
    <row r="39" spans="1:6">
      <c r="A39" s="1" t="s">
        <v>52</v>
      </c>
      <c r="B39" s="5">
        <v>10</v>
      </c>
      <c r="C39" s="5" t="s">
        <v>53</v>
      </c>
      <c r="D39" s="6">
        <v>0</v>
      </c>
      <c r="E39" s="6">
        <v>67</v>
      </c>
      <c r="F39" s="6" t="e">
        <f t="shared" si="0"/>
        <v>#DIV/0!</v>
      </c>
    </row>
    <row r="40" spans="1:6" ht="47.25">
      <c r="A40" s="1" t="s">
        <v>54</v>
      </c>
      <c r="B40" s="5">
        <v>10</v>
      </c>
      <c r="C40" s="5" t="s">
        <v>55</v>
      </c>
      <c r="D40" s="6">
        <v>0</v>
      </c>
      <c r="E40" s="6">
        <v>67</v>
      </c>
      <c r="F40" s="6" t="e">
        <f t="shared" si="0"/>
        <v>#DIV/0!</v>
      </c>
    </row>
    <row r="41" spans="1:6">
      <c r="A41" s="1" t="s">
        <v>56</v>
      </c>
      <c r="B41" s="5">
        <v>10</v>
      </c>
      <c r="C41" s="5" t="s">
        <v>57</v>
      </c>
      <c r="D41" s="6">
        <v>2000</v>
      </c>
      <c r="E41" s="6">
        <v>28</v>
      </c>
      <c r="F41" s="6">
        <f t="shared" si="0"/>
        <v>1.4000000000000001</v>
      </c>
    </row>
    <row r="42" spans="1:6" ht="53.25" customHeight="1">
      <c r="A42" s="1" t="s">
        <v>58</v>
      </c>
      <c r="B42" s="5">
        <v>10</v>
      </c>
      <c r="C42" s="5" t="s">
        <v>59</v>
      </c>
      <c r="D42" s="6">
        <v>2000</v>
      </c>
      <c r="E42" s="6">
        <v>28</v>
      </c>
      <c r="F42" s="6">
        <f t="shared" si="0"/>
        <v>1.4000000000000001</v>
      </c>
    </row>
    <row r="43" spans="1:6">
      <c r="A43" s="1" t="s">
        <v>60</v>
      </c>
      <c r="B43" s="5">
        <v>10</v>
      </c>
      <c r="C43" s="5" t="s">
        <v>61</v>
      </c>
      <c r="D43" s="6">
        <v>17261162.850000001</v>
      </c>
      <c r="E43" s="6">
        <v>1642700.01</v>
      </c>
      <c r="F43" s="6">
        <f t="shared" si="0"/>
        <v>9.5167401192788112</v>
      </c>
    </row>
    <row r="44" spans="1:6" ht="47.25">
      <c r="A44" s="1" t="s">
        <v>62</v>
      </c>
      <c r="B44" s="5">
        <v>10</v>
      </c>
      <c r="C44" s="5" t="s">
        <v>63</v>
      </c>
      <c r="D44" s="6">
        <v>17261162.850000001</v>
      </c>
      <c r="E44" s="6">
        <v>1642700.01</v>
      </c>
      <c r="F44" s="6">
        <f t="shared" si="0"/>
        <v>9.5167401192788112</v>
      </c>
    </row>
    <row r="45" spans="1:6" ht="31.5">
      <c r="A45" s="1" t="s">
        <v>64</v>
      </c>
      <c r="B45" s="5">
        <v>10</v>
      </c>
      <c r="C45" s="5" t="s">
        <v>65</v>
      </c>
      <c r="D45" s="6">
        <v>6486950</v>
      </c>
      <c r="E45" s="6">
        <v>1642700.01</v>
      </c>
      <c r="F45" s="6">
        <f t="shared" si="0"/>
        <v>25.323148937482177</v>
      </c>
    </row>
    <row r="46" spans="1:6" ht="63">
      <c r="A46" s="1" t="s">
        <v>66</v>
      </c>
      <c r="B46" s="5">
        <v>10</v>
      </c>
      <c r="C46" s="5" t="s">
        <v>67</v>
      </c>
      <c r="D46" s="6">
        <v>1236150</v>
      </c>
      <c r="E46" s="6">
        <v>330000</v>
      </c>
      <c r="F46" s="6">
        <f t="shared" si="0"/>
        <v>26.695789345953163</v>
      </c>
    </row>
    <row r="47" spans="1:6" ht="47.25">
      <c r="A47" s="1" t="s">
        <v>68</v>
      </c>
      <c r="B47" s="5">
        <v>10</v>
      </c>
      <c r="C47" s="5" t="s">
        <v>69</v>
      </c>
      <c r="D47" s="6">
        <v>1236150</v>
      </c>
      <c r="E47" s="6">
        <v>330000</v>
      </c>
      <c r="F47" s="6">
        <f t="shared" si="0"/>
        <v>26.695789345953163</v>
      </c>
    </row>
    <row r="48" spans="1:6">
      <c r="A48" s="1" t="s">
        <v>70</v>
      </c>
      <c r="B48" s="5">
        <v>10</v>
      </c>
      <c r="C48" s="5" t="s">
        <v>71</v>
      </c>
      <c r="D48" s="6">
        <v>5250800</v>
      </c>
      <c r="E48" s="6">
        <v>1312700.01</v>
      </c>
      <c r="F48" s="6">
        <f t="shared" si="0"/>
        <v>25.000000190447167</v>
      </c>
    </row>
    <row r="49" spans="1:6" ht="21" customHeight="1">
      <c r="A49" s="1" t="s">
        <v>72</v>
      </c>
      <c r="B49" s="5">
        <v>10</v>
      </c>
      <c r="C49" s="5" t="s">
        <v>73</v>
      </c>
      <c r="D49" s="6">
        <v>5250800</v>
      </c>
      <c r="E49" s="6">
        <v>1312700.01</v>
      </c>
      <c r="F49" s="6">
        <f t="shared" si="0"/>
        <v>25.000000190447167</v>
      </c>
    </row>
    <row r="50" spans="1:6">
      <c r="A50" s="1" t="s">
        <v>74</v>
      </c>
      <c r="B50" s="5">
        <v>10</v>
      </c>
      <c r="C50" s="5" t="s">
        <v>75</v>
      </c>
      <c r="D50" s="6">
        <v>10774212.85</v>
      </c>
      <c r="E50" s="6">
        <v>0</v>
      </c>
      <c r="F50" s="6">
        <f t="shared" si="0"/>
        <v>0</v>
      </c>
    </row>
    <row r="51" spans="1:6" ht="31.5">
      <c r="A51" s="1" t="s">
        <v>76</v>
      </c>
      <c r="B51" s="5">
        <v>10</v>
      </c>
      <c r="C51" s="5" t="s">
        <v>77</v>
      </c>
      <c r="D51" s="6">
        <v>10774212.85</v>
      </c>
      <c r="E51" s="6">
        <v>0</v>
      </c>
      <c r="F51" s="6">
        <f t="shared" si="0"/>
        <v>0</v>
      </c>
    </row>
    <row r="52" spans="1:6" ht="31.5">
      <c r="A52" s="1" t="s">
        <v>78</v>
      </c>
      <c r="B52" s="5">
        <v>10</v>
      </c>
      <c r="C52" s="5" t="s">
        <v>79</v>
      </c>
      <c r="D52" s="6">
        <v>10774212.85</v>
      </c>
      <c r="E52" s="6">
        <v>0</v>
      </c>
      <c r="F52" s="6">
        <f t="shared" si="0"/>
        <v>0</v>
      </c>
    </row>
  </sheetData>
  <mergeCells count="9">
    <mergeCell ref="A16:F16"/>
    <mergeCell ref="A6:E7"/>
    <mergeCell ref="A8:C8"/>
    <mergeCell ref="A9:C9"/>
    <mergeCell ref="A11:D11"/>
    <mergeCell ref="A12:D12"/>
    <mergeCell ref="A13:C13"/>
    <mergeCell ref="A14:C14"/>
    <mergeCell ref="A15:C15"/>
  </mergeCells>
  <pageMargins left="0.19685039370078741" right="0.19685039370078741" top="0.19685039370078741" bottom="0.47244094488188981" header="0.19685039370078741" footer="0.19685039370078741"/>
  <pageSetup paperSize="8" scale="45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66"/>
  <sheetViews>
    <sheetView showGridLines="0" topLeftCell="A51" workbookViewId="0">
      <selection activeCell="E8" sqref="E8"/>
    </sheetView>
  </sheetViews>
  <sheetFormatPr defaultRowHeight="15.75"/>
  <cols>
    <col min="1" max="1" width="41" style="2" customWidth="1"/>
    <col min="2" max="2" width="6.85546875" style="2" customWidth="1"/>
    <col min="3" max="3" width="27.7109375" style="2" customWidth="1"/>
    <col min="4" max="4" width="17.42578125" style="2" customWidth="1"/>
    <col min="5" max="5" width="15.85546875" style="2" customWidth="1"/>
    <col min="6" max="6" width="16.140625" style="2" customWidth="1"/>
    <col min="7" max="7" width="0.140625" style="2" customWidth="1"/>
    <col min="8" max="16384" width="9.140625" style="2"/>
  </cols>
  <sheetData>
    <row r="1" spans="1:6" ht="0.95" customHeight="1"/>
    <row r="2" spans="1:6">
      <c r="A2" s="32" t="s">
        <v>80</v>
      </c>
      <c r="B2" s="33"/>
      <c r="C2" s="33"/>
      <c r="D2" s="33"/>
      <c r="E2" s="33"/>
      <c r="F2" s="33"/>
    </row>
    <row r="3" spans="1:6" ht="47.25">
      <c r="A3" s="13" t="s">
        <v>5</v>
      </c>
      <c r="B3" s="13" t="s">
        <v>6</v>
      </c>
      <c r="C3" s="13" t="s">
        <v>7</v>
      </c>
      <c r="D3" s="4" t="s">
        <v>203</v>
      </c>
      <c r="E3" s="4" t="s">
        <v>4</v>
      </c>
      <c r="F3" s="4" t="s">
        <v>204</v>
      </c>
    </row>
    <row r="4" spans="1:6">
      <c r="A4" s="4" t="s">
        <v>8</v>
      </c>
      <c r="B4" s="4" t="s">
        <v>9</v>
      </c>
      <c r="C4" s="4" t="s">
        <v>10</v>
      </c>
      <c r="D4" s="4" t="s">
        <v>11</v>
      </c>
      <c r="E4" s="4">
        <v>5</v>
      </c>
      <c r="F4" s="4">
        <v>6</v>
      </c>
    </row>
    <row r="5" spans="1:6" ht="31.5">
      <c r="A5" s="7" t="s">
        <v>81</v>
      </c>
      <c r="B5" s="4" t="s">
        <v>1</v>
      </c>
      <c r="C5" s="4" t="s">
        <v>13</v>
      </c>
      <c r="D5" s="6">
        <v>17501236.850000001</v>
      </c>
      <c r="E5" s="6">
        <v>1832351.71</v>
      </c>
      <c r="F5" s="6">
        <f>E5/D5*100</f>
        <v>10.469841221536292</v>
      </c>
    </row>
    <row r="6" spans="1:6">
      <c r="A6" s="1" t="s">
        <v>83</v>
      </c>
      <c r="B6" s="4" t="s">
        <v>1</v>
      </c>
      <c r="C6" s="4" t="s">
        <v>84</v>
      </c>
      <c r="D6" s="6">
        <v>9511341</v>
      </c>
      <c r="E6" s="6">
        <v>1211044.77</v>
      </c>
      <c r="F6" s="6">
        <f t="shared" ref="F6:F65" si="0">E6/D6*100</f>
        <v>12.732639593092079</v>
      </c>
    </row>
    <row r="7" spans="1:6" ht="63">
      <c r="A7" s="1" t="s">
        <v>85</v>
      </c>
      <c r="B7" s="4" t="s">
        <v>1</v>
      </c>
      <c r="C7" s="4" t="s">
        <v>86</v>
      </c>
      <c r="D7" s="6">
        <v>2498235.1</v>
      </c>
      <c r="E7" s="6">
        <v>495655.74</v>
      </c>
      <c r="F7" s="6">
        <f t="shared" si="0"/>
        <v>19.840236013015748</v>
      </c>
    </row>
    <row r="8" spans="1:6" ht="110.25">
      <c r="A8" s="1" t="s">
        <v>87</v>
      </c>
      <c r="B8" s="4" t="s">
        <v>1</v>
      </c>
      <c r="C8" s="4" t="s">
        <v>88</v>
      </c>
      <c r="D8" s="6">
        <v>2498235.1</v>
      </c>
      <c r="E8" s="6">
        <v>495655.74</v>
      </c>
      <c r="F8" s="6">
        <f t="shared" si="0"/>
        <v>19.840236013015748</v>
      </c>
    </row>
    <row r="9" spans="1:6" ht="47.25">
      <c r="A9" s="1" t="s">
        <v>89</v>
      </c>
      <c r="B9" s="4" t="s">
        <v>1</v>
      </c>
      <c r="C9" s="4" t="s">
        <v>90</v>
      </c>
      <c r="D9" s="6">
        <v>2498235.1</v>
      </c>
      <c r="E9" s="6">
        <v>495655.74</v>
      </c>
      <c r="F9" s="6">
        <f t="shared" si="0"/>
        <v>19.840236013015748</v>
      </c>
    </row>
    <row r="10" spans="1:6" ht="31.5">
      <c r="A10" s="1" t="s">
        <v>91</v>
      </c>
      <c r="B10" s="4" t="s">
        <v>1</v>
      </c>
      <c r="C10" s="4" t="s">
        <v>92</v>
      </c>
      <c r="D10" s="6">
        <v>1759228</v>
      </c>
      <c r="E10" s="6">
        <v>380687.97</v>
      </c>
      <c r="F10" s="6">
        <f t="shared" si="0"/>
        <v>21.639490162730468</v>
      </c>
    </row>
    <row r="11" spans="1:6" ht="63">
      <c r="A11" s="1" t="s">
        <v>93</v>
      </c>
      <c r="B11" s="4" t="s">
        <v>1</v>
      </c>
      <c r="C11" s="4" t="s">
        <v>94</v>
      </c>
      <c r="D11" s="6">
        <v>207720</v>
      </c>
      <c r="E11" s="9" t="s">
        <v>82</v>
      </c>
      <c r="F11" s="6"/>
    </row>
    <row r="12" spans="1:6" ht="78.75">
      <c r="A12" s="1" t="s">
        <v>95</v>
      </c>
      <c r="B12" s="4" t="s">
        <v>1</v>
      </c>
      <c r="C12" s="4" t="s">
        <v>96</v>
      </c>
      <c r="D12" s="6">
        <v>531287.1</v>
      </c>
      <c r="E12" s="6">
        <v>114967.77</v>
      </c>
      <c r="F12" s="6">
        <f t="shared" si="0"/>
        <v>21.639480800493747</v>
      </c>
    </row>
    <row r="13" spans="1:6" ht="78.75">
      <c r="A13" s="1" t="s">
        <v>97</v>
      </c>
      <c r="B13" s="4" t="s">
        <v>1</v>
      </c>
      <c r="C13" s="4" t="s">
        <v>98</v>
      </c>
      <c r="D13" s="6">
        <v>6321005.9000000004</v>
      </c>
      <c r="E13" s="6">
        <v>706355.44</v>
      </c>
      <c r="F13" s="6">
        <f t="shared" si="0"/>
        <v>11.174731540750498</v>
      </c>
    </row>
    <row r="14" spans="1:6" ht="110.25">
      <c r="A14" s="1" t="s">
        <v>87</v>
      </c>
      <c r="B14" s="4" t="s">
        <v>1</v>
      </c>
      <c r="C14" s="4" t="s">
        <v>99</v>
      </c>
      <c r="D14" s="6">
        <v>4233409.9000000004</v>
      </c>
      <c r="E14" s="6">
        <v>446361.55</v>
      </c>
      <c r="F14" s="6">
        <f t="shared" si="0"/>
        <v>10.543782920713628</v>
      </c>
    </row>
    <row r="15" spans="1:6" ht="47.25">
      <c r="A15" s="1" t="s">
        <v>89</v>
      </c>
      <c r="B15" s="4" t="s">
        <v>1</v>
      </c>
      <c r="C15" s="4" t="s">
        <v>100</v>
      </c>
      <c r="D15" s="6">
        <v>4233409.9000000004</v>
      </c>
      <c r="E15" s="6">
        <v>446361.55</v>
      </c>
      <c r="F15" s="6">
        <f t="shared" si="0"/>
        <v>10.543782920713628</v>
      </c>
    </row>
    <row r="16" spans="1:6" ht="31.5">
      <c r="A16" s="1" t="s">
        <v>91</v>
      </c>
      <c r="B16" s="4" t="s">
        <v>1</v>
      </c>
      <c r="C16" s="4" t="s">
        <v>101</v>
      </c>
      <c r="D16" s="6">
        <v>2949923.74</v>
      </c>
      <c r="E16" s="6">
        <v>352436.15</v>
      </c>
      <c r="F16" s="6">
        <f t="shared" si="0"/>
        <v>11.947296983345069</v>
      </c>
    </row>
    <row r="17" spans="1:6" ht="63">
      <c r="A17" s="1" t="s">
        <v>93</v>
      </c>
      <c r="B17" s="4" t="s">
        <v>1</v>
      </c>
      <c r="C17" s="4" t="s">
        <v>102</v>
      </c>
      <c r="D17" s="6">
        <v>392610</v>
      </c>
      <c r="E17" s="9" t="s">
        <v>82</v>
      </c>
      <c r="F17" s="6"/>
    </row>
    <row r="18" spans="1:6" ht="78.75">
      <c r="A18" s="1" t="s">
        <v>95</v>
      </c>
      <c r="B18" s="4" t="s">
        <v>1</v>
      </c>
      <c r="C18" s="4" t="s">
        <v>103</v>
      </c>
      <c r="D18" s="6">
        <v>890876.16</v>
      </c>
      <c r="E18" s="6">
        <v>93925.4</v>
      </c>
      <c r="F18" s="6">
        <f t="shared" si="0"/>
        <v>10.543036643836109</v>
      </c>
    </row>
    <row r="19" spans="1:6" ht="47.25">
      <c r="A19" s="1" t="s">
        <v>104</v>
      </c>
      <c r="B19" s="4" t="s">
        <v>1</v>
      </c>
      <c r="C19" s="4" t="s">
        <v>105</v>
      </c>
      <c r="D19" s="6">
        <v>2086596</v>
      </c>
      <c r="E19" s="6">
        <v>259492.8</v>
      </c>
      <c r="F19" s="6">
        <f t="shared" si="0"/>
        <v>12.436178349809929</v>
      </c>
    </row>
    <row r="20" spans="1:6" ht="47.25">
      <c r="A20" s="1" t="s">
        <v>106</v>
      </c>
      <c r="B20" s="4" t="s">
        <v>1</v>
      </c>
      <c r="C20" s="4" t="s">
        <v>107</v>
      </c>
      <c r="D20" s="6">
        <v>2086596</v>
      </c>
      <c r="E20" s="6">
        <v>259492.8</v>
      </c>
      <c r="F20" s="6">
        <f t="shared" si="0"/>
        <v>12.436178349809929</v>
      </c>
    </row>
    <row r="21" spans="1:6" ht="47.25">
      <c r="A21" s="1" t="s">
        <v>108</v>
      </c>
      <c r="B21" s="4" t="s">
        <v>1</v>
      </c>
      <c r="C21" s="4" t="s">
        <v>109</v>
      </c>
      <c r="D21" s="6">
        <v>999399</v>
      </c>
      <c r="E21" s="6">
        <v>191796.15</v>
      </c>
      <c r="F21" s="6">
        <f t="shared" si="0"/>
        <v>19.191148880477165</v>
      </c>
    </row>
    <row r="22" spans="1:6">
      <c r="A22" s="1" t="s">
        <v>110</v>
      </c>
      <c r="B22" s="4" t="s">
        <v>1</v>
      </c>
      <c r="C22" s="4" t="s">
        <v>111</v>
      </c>
      <c r="D22" s="6">
        <v>846365</v>
      </c>
      <c r="E22" s="6">
        <v>55780</v>
      </c>
      <c r="F22" s="6">
        <f t="shared" si="0"/>
        <v>6.59053717958564</v>
      </c>
    </row>
    <row r="23" spans="1:6">
      <c r="A23" s="1" t="s">
        <v>112</v>
      </c>
      <c r="B23" s="4" t="s">
        <v>1</v>
      </c>
      <c r="C23" s="4" t="s">
        <v>113</v>
      </c>
      <c r="D23" s="6">
        <v>240832</v>
      </c>
      <c r="E23" s="6">
        <v>11916.65</v>
      </c>
      <c r="F23" s="6">
        <f t="shared" si="0"/>
        <v>4.9481173598192925</v>
      </c>
    </row>
    <row r="24" spans="1:6">
      <c r="A24" s="1" t="s">
        <v>114</v>
      </c>
      <c r="B24" s="4" t="s">
        <v>1</v>
      </c>
      <c r="C24" s="4" t="s">
        <v>115</v>
      </c>
      <c r="D24" s="6">
        <v>1000</v>
      </c>
      <c r="E24" s="6">
        <v>501.09</v>
      </c>
      <c r="F24" s="6">
        <f t="shared" si="0"/>
        <v>50.108999999999995</v>
      </c>
    </row>
    <row r="25" spans="1:6" ht="31.5">
      <c r="A25" s="1" t="s">
        <v>116</v>
      </c>
      <c r="B25" s="4" t="s">
        <v>1</v>
      </c>
      <c r="C25" s="4" t="s">
        <v>117</v>
      </c>
      <c r="D25" s="6">
        <v>1000</v>
      </c>
      <c r="E25" s="6">
        <v>501.09</v>
      </c>
      <c r="F25" s="6">
        <f t="shared" si="0"/>
        <v>50.108999999999995</v>
      </c>
    </row>
    <row r="26" spans="1:6">
      <c r="A26" s="1" t="s">
        <v>118</v>
      </c>
      <c r="B26" s="4" t="s">
        <v>1</v>
      </c>
      <c r="C26" s="4" t="s">
        <v>119</v>
      </c>
      <c r="D26" s="6">
        <v>1000</v>
      </c>
      <c r="E26" s="6">
        <v>501.09</v>
      </c>
      <c r="F26" s="6">
        <f t="shared" si="0"/>
        <v>50.108999999999995</v>
      </c>
    </row>
    <row r="27" spans="1:6" ht="31.5">
      <c r="A27" s="1" t="s">
        <v>120</v>
      </c>
      <c r="B27" s="4" t="s">
        <v>1</v>
      </c>
      <c r="C27" s="4" t="s">
        <v>121</v>
      </c>
      <c r="D27" s="6">
        <v>250000</v>
      </c>
      <c r="E27" s="9" t="s">
        <v>82</v>
      </c>
      <c r="F27" s="6"/>
    </row>
    <row r="28" spans="1:6">
      <c r="A28" s="1" t="s">
        <v>114</v>
      </c>
      <c r="B28" s="4" t="s">
        <v>1</v>
      </c>
      <c r="C28" s="4" t="s">
        <v>122</v>
      </c>
      <c r="D28" s="6">
        <v>250000</v>
      </c>
      <c r="E28" s="9" t="s">
        <v>82</v>
      </c>
      <c r="F28" s="6"/>
    </row>
    <row r="29" spans="1:6">
      <c r="A29" s="1" t="s">
        <v>123</v>
      </c>
      <c r="B29" s="4" t="s">
        <v>1</v>
      </c>
      <c r="C29" s="4" t="s">
        <v>124</v>
      </c>
      <c r="D29" s="6">
        <v>250000</v>
      </c>
      <c r="E29" s="9" t="s">
        <v>82</v>
      </c>
      <c r="F29" s="6"/>
    </row>
    <row r="30" spans="1:6">
      <c r="A30" s="1" t="s">
        <v>125</v>
      </c>
      <c r="B30" s="4" t="s">
        <v>1</v>
      </c>
      <c r="C30" s="4" t="s">
        <v>126</v>
      </c>
      <c r="D30" s="6">
        <v>98100</v>
      </c>
      <c r="E30" s="9" t="s">
        <v>82</v>
      </c>
      <c r="F30" s="6"/>
    </row>
    <row r="31" spans="1:6">
      <c r="A31" s="1" t="s">
        <v>114</v>
      </c>
      <c r="B31" s="4" t="s">
        <v>1</v>
      </c>
      <c r="C31" s="4" t="s">
        <v>127</v>
      </c>
      <c r="D31" s="6">
        <v>98100</v>
      </c>
      <c r="E31" s="9" t="s">
        <v>82</v>
      </c>
      <c r="F31" s="6"/>
    </row>
    <row r="32" spans="1:6">
      <c r="A32" s="1" t="s">
        <v>128</v>
      </c>
      <c r="B32" s="4" t="s">
        <v>1</v>
      </c>
      <c r="C32" s="4" t="s">
        <v>129</v>
      </c>
      <c r="D32" s="6">
        <v>98100</v>
      </c>
      <c r="E32" s="9" t="s">
        <v>82</v>
      </c>
      <c r="F32" s="6"/>
    </row>
    <row r="33" spans="1:6">
      <c r="A33" s="1" t="s">
        <v>130</v>
      </c>
      <c r="B33" s="4" t="s">
        <v>1</v>
      </c>
      <c r="C33" s="4" t="s">
        <v>131</v>
      </c>
      <c r="D33" s="6">
        <v>344000</v>
      </c>
      <c r="E33" s="6">
        <v>9033.59</v>
      </c>
      <c r="F33" s="6">
        <f t="shared" si="0"/>
        <v>2.626043604651163</v>
      </c>
    </row>
    <row r="34" spans="1:6" ht="47.25">
      <c r="A34" s="1" t="s">
        <v>104</v>
      </c>
      <c r="B34" s="4" t="s">
        <v>1</v>
      </c>
      <c r="C34" s="4" t="s">
        <v>132</v>
      </c>
      <c r="D34" s="6">
        <v>344000</v>
      </c>
      <c r="E34" s="6">
        <v>9033.59</v>
      </c>
      <c r="F34" s="6">
        <f t="shared" si="0"/>
        <v>2.626043604651163</v>
      </c>
    </row>
    <row r="35" spans="1:6" ht="47.25">
      <c r="A35" s="1" t="s">
        <v>106</v>
      </c>
      <c r="B35" s="4" t="s">
        <v>1</v>
      </c>
      <c r="C35" s="4" t="s">
        <v>133</v>
      </c>
      <c r="D35" s="6">
        <v>344000</v>
      </c>
      <c r="E35" s="6">
        <v>9033.59</v>
      </c>
      <c r="F35" s="6">
        <f t="shared" si="0"/>
        <v>2.626043604651163</v>
      </c>
    </row>
    <row r="36" spans="1:6">
      <c r="A36" s="1" t="s">
        <v>110</v>
      </c>
      <c r="B36" s="4" t="s">
        <v>1</v>
      </c>
      <c r="C36" s="4" t="s">
        <v>134</v>
      </c>
      <c r="D36" s="6">
        <v>289000</v>
      </c>
      <c r="E36" s="9" t="s">
        <v>82</v>
      </c>
      <c r="F36" s="6"/>
    </row>
    <row r="37" spans="1:6">
      <c r="A37" s="1" t="s">
        <v>112</v>
      </c>
      <c r="B37" s="4" t="s">
        <v>1</v>
      </c>
      <c r="C37" s="4" t="s">
        <v>135</v>
      </c>
      <c r="D37" s="6">
        <v>55000</v>
      </c>
      <c r="E37" s="6">
        <v>9033.59</v>
      </c>
      <c r="F37" s="6">
        <f t="shared" si="0"/>
        <v>16.42470909090909</v>
      </c>
    </row>
    <row r="38" spans="1:6" ht="31.5">
      <c r="A38" s="1" t="s">
        <v>136</v>
      </c>
      <c r="B38" s="4" t="s">
        <v>1</v>
      </c>
      <c r="C38" s="4" t="s">
        <v>137</v>
      </c>
      <c r="D38" s="6">
        <v>235811</v>
      </c>
      <c r="E38" s="9" t="s">
        <v>82</v>
      </c>
      <c r="F38" s="6"/>
    </row>
    <row r="39" spans="1:6" ht="63">
      <c r="A39" s="1" t="s">
        <v>138</v>
      </c>
      <c r="B39" s="4" t="s">
        <v>1</v>
      </c>
      <c r="C39" s="4" t="s">
        <v>139</v>
      </c>
      <c r="D39" s="6">
        <v>235811</v>
      </c>
      <c r="E39" s="9" t="s">
        <v>82</v>
      </c>
      <c r="F39" s="6"/>
    </row>
    <row r="40" spans="1:6" ht="47.25">
      <c r="A40" s="1" t="s">
        <v>104</v>
      </c>
      <c r="B40" s="4" t="s">
        <v>1</v>
      </c>
      <c r="C40" s="4" t="s">
        <v>140</v>
      </c>
      <c r="D40" s="6">
        <v>235811</v>
      </c>
      <c r="E40" s="9" t="s">
        <v>82</v>
      </c>
      <c r="F40" s="6"/>
    </row>
    <row r="41" spans="1:6" ht="47.25">
      <c r="A41" s="1" t="s">
        <v>106</v>
      </c>
      <c r="B41" s="4" t="s">
        <v>1</v>
      </c>
      <c r="C41" s="4" t="s">
        <v>141</v>
      </c>
      <c r="D41" s="6">
        <v>235811</v>
      </c>
      <c r="E41" s="9" t="s">
        <v>82</v>
      </c>
      <c r="F41" s="6"/>
    </row>
    <row r="42" spans="1:6">
      <c r="A42" s="1" t="s">
        <v>110</v>
      </c>
      <c r="B42" s="4" t="s">
        <v>1</v>
      </c>
      <c r="C42" s="4" t="s">
        <v>142</v>
      </c>
      <c r="D42" s="6">
        <v>235811</v>
      </c>
      <c r="E42" s="9" t="s">
        <v>82</v>
      </c>
      <c r="F42" s="6"/>
    </row>
    <row r="43" spans="1:6">
      <c r="A43" s="1" t="s">
        <v>143</v>
      </c>
      <c r="B43" s="4" t="s">
        <v>1</v>
      </c>
      <c r="C43" s="4" t="s">
        <v>144</v>
      </c>
      <c r="D43" s="6">
        <v>295600</v>
      </c>
      <c r="E43" s="9" t="s">
        <v>82</v>
      </c>
      <c r="F43" s="6"/>
    </row>
    <row r="44" spans="1:6" ht="31.5">
      <c r="A44" s="1" t="s">
        <v>145</v>
      </c>
      <c r="B44" s="4" t="s">
        <v>1</v>
      </c>
      <c r="C44" s="4" t="s">
        <v>146</v>
      </c>
      <c r="D44" s="6">
        <v>101600</v>
      </c>
      <c r="E44" s="9" t="s">
        <v>82</v>
      </c>
      <c r="F44" s="6"/>
    </row>
    <row r="45" spans="1:6" ht="47.25">
      <c r="A45" s="1" t="s">
        <v>104</v>
      </c>
      <c r="B45" s="4" t="s">
        <v>1</v>
      </c>
      <c r="C45" s="4" t="s">
        <v>147</v>
      </c>
      <c r="D45" s="6">
        <v>101600</v>
      </c>
      <c r="E45" s="9" t="s">
        <v>82</v>
      </c>
      <c r="F45" s="6"/>
    </row>
    <row r="46" spans="1:6" ht="47.25">
      <c r="A46" s="1" t="s">
        <v>106</v>
      </c>
      <c r="B46" s="4" t="s">
        <v>1</v>
      </c>
      <c r="C46" s="4" t="s">
        <v>148</v>
      </c>
      <c r="D46" s="6">
        <v>101600</v>
      </c>
      <c r="E46" s="9" t="s">
        <v>82</v>
      </c>
      <c r="F46" s="6"/>
    </row>
    <row r="47" spans="1:6">
      <c r="A47" s="1" t="s">
        <v>110</v>
      </c>
      <c r="B47" s="4" t="s">
        <v>1</v>
      </c>
      <c r="C47" s="4" t="s">
        <v>149</v>
      </c>
      <c r="D47" s="6">
        <v>101600</v>
      </c>
      <c r="E47" s="9" t="s">
        <v>82</v>
      </c>
      <c r="F47" s="6"/>
    </row>
    <row r="48" spans="1:6" ht="31.5">
      <c r="A48" s="1" t="s">
        <v>150</v>
      </c>
      <c r="B48" s="4" t="s">
        <v>1</v>
      </c>
      <c r="C48" s="4" t="s">
        <v>151</v>
      </c>
      <c r="D48" s="6">
        <v>194000</v>
      </c>
      <c r="E48" s="9" t="s">
        <v>82</v>
      </c>
      <c r="F48" s="6"/>
    </row>
    <row r="49" spans="1:6" ht="47.25">
      <c r="A49" s="1" t="s">
        <v>104</v>
      </c>
      <c r="B49" s="4" t="s">
        <v>1</v>
      </c>
      <c r="C49" s="4" t="s">
        <v>152</v>
      </c>
      <c r="D49" s="6">
        <v>194000</v>
      </c>
      <c r="E49" s="9" t="s">
        <v>82</v>
      </c>
      <c r="F49" s="6"/>
    </row>
    <row r="50" spans="1:6" ht="47.25">
      <c r="A50" s="1" t="s">
        <v>106</v>
      </c>
      <c r="B50" s="4" t="s">
        <v>1</v>
      </c>
      <c r="C50" s="4" t="s">
        <v>153</v>
      </c>
      <c r="D50" s="6">
        <v>194000</v>
      </c>
      <c r="E50" s="9" t="s">
        <v>82</v>
      </c>
      <c r="F50" s="6"/>
    </row>
    <row r="51" spans="1:6">
      <c r="A51" s="1" t="s">
        <v>110</v>
      </c>
      <c r="B51" s="4" t="s">
        <v>1</v>
      </c>
      <c r="C51" s="4" t="s">
        <v>154</v>
      </c>
      <c r="D51" s="6">
        <v>194000</v>
      </c>
      <c r="E51" s="9" t="s">
        <v>82</v>
      </c>
      <c r="F51" s="6"/>
    </row>
    <row r="52" spans="1:6">
      <c r="A52" s="1" t="s">
        <v>155</v>
      </c>
      <c r="B52" s="4" t="s">
        <v>1</v>
      </c>
      <c r="C52" s="4" t="s">
        <v>156</v>
      </c>
      <c r="D52" s="6">
        <v>6729418</v>
      </c>
      <c r="E52" s="6">
        <v>69193.440000000002</v>
      </c>
      <c r="F52" s="6">
        <f t="shared" si="0"/>
        <v>1.0282232430798623</v>
      </c>
    </row>
    <row r="53" spans="1:6">
      <c r="A53" s="1" t="s">
        <v>157</v>
      </c>
      <c r="B53" s="4" t="s">
        <v>1</v>
      </c>
      <c r="C53" s="4" t="s">
        <v>158</v>
      </c>
      <c r="D53" s="6">
        <v>5919798</v>
      </c>
      <c r="E53" s="9" t="s">
        <v>82</v>
      </c>
      <c r="F53" s="6"/>
    </row>
    <row r="54" spans="1:6" ht="47.25">
      <c r="A54" s="1" t="s">
        <v>104</v>
      </c>
      <c r="B54" s="4" t="s">
        <v>1</v>
      </c>
      <c r="C54" s="4" t="s">
        <v>159</v>
      </c>
      <c r="D54" s="6">
        <v>5919798</v>
      </c>
      <c r="E54" s="9" t="s">
        <v>82</v>
      </c>
      <c r="F54" s="6"/>
    </row>
    <row r="55" spans="1:6" ht="47.25">
      <c r="A55" s="1" t="s">
        <v>106</v>
      </c>
      <c r="B55" s="4" t="s">
        <v>1</v>
      </c>
      <c r="C55" s="4" t="s">
        <v>160</v>
      </c>
      <c r="D55" s="6">
        <v>5919798</v>
      </c>
      <c r="E55" s="9" t="s">
        <v>82</v>
      </c>
      <c r="F55" s="6"/>
    </row>
    <row r="56" spans="1:6" ht="63">
      <c r="A56" s="1" t="s">
        <v>161</v>
      </c>
      <c r="B56" s="4" t="s">
        <v>1</v>
      </c>
      <c r="C56" s="4" t="s">
        <v>162</v>
      </c>
      <c r="D56" s="6">
        <v>5919798</v>
      </c>
      <c r="E56" s="9" t="s">
        <v>82</v>
      </c>
      <c r="F56" s="6"/>
    </row>
    <row r="57" spans="1:6">
      <c r="A57" s="1" t="s">
        <v>163</v>
      </c>
      <c r="B57" s="4" t="s">
        <v>1</v>
      </c>
      <c r="C57" s="4" t="s">
        <v>164</v>
      </c>
      <c r="D57" s="6">
        <v>809620</v>
      </c>
      <c r="E57" s="6">
        <v>69193.440000000002</v>
      </c>
      <c r="F57" s="6">
        <f t="shared" si="0"/>
        <v>8.5464094266445993</v>
      </c>
    </row>
    <row r="58" spans="1:6" ht="47.25">
      <c r="A58" s="1" t="s">
        <v>104</v>
      </c>
      <c r="B58" s="4" t="s">
        <v>1</v>
      </c>
      <c r="C58" s="4" t="s">
        <v>165</v>
      </c>
      <c r="D58" s="6">
        <v>809620</v>
      </c>
      <c r="E58" s="6">
        <v>69193.440000000002</v>
      </c>
      <c r="F58" s="6">
        <f t="shared" si="0"/>
        <v>8.5464094266445993</v>
      </c>
    </row>
    <row r="59" spans="1:6" ht="47.25">
      <c r="A59" s="1" t="s">
        <v>106</v>
      </c>
      <c r="B59" s="4" t="s">
        <v>1</v>
      </c>
      <c r="C59" s="4" t="s">
        <v>166</v>
      </c>
      <c r="D59" s="6">
        <v>809620</v>
      </c>
      <c r="E59" s="6">
        <v>69193.440000000002</v>
      </c>
      <c r="F59" s="6">
        <f t="shared" si="0"/>
        <v>8.5464094266445993</v>
      </c>
    </row>
    <row r="60" spans="1:6">
      <c r="A60" s="1" t="s">
        <v>110</v>
      </c>
      <c r="B60" s="4" t="s">
        <v>1</v>
      </c>
      <c r="C60" s="4" t="s">
        <v>167</v>
      </c>
      <c r="D60" s="6">
        <v>458900</v>
      </c>
      <c r="E60" s="9" t="s">
        <v>82</v>
      </c>
      <c r="F60" s="6"/>
    </row>
    <row r="61" spans="1:6">
      <c r="A61" s="1" t="s">
        <v>112</v>
      </c>
      <c r="B61" s="4" t="s">
        <v>1</v>
      </c>
      <c r="C61" s="4" t="s">
        <v>168</v>
      </c>
      <c r="D61" s="6">
        <v>350720</v>
      </c>
      <c r="E61" s="6">
        <v>69193.440000000002</v>
      </c>
      <c r="F61" s="6">
        <f t="shared" si="0"/>
        <v>19.728968978102191</v>
      </c>
    </row>
    <row r="62" spans="1:6" ht="47.25">
      <c r="A62" s="1" t="s">
        <v>169</v>
      </c>
      <c r="B62" s="4" t="s">
        <v>1</v>
      </c>
      <c r="C62" s="4" t="s">
        <v>170</v>
      </c>
      <c r="D62" s="6">
        <v>729066.85</v>
      </c>
      <c r="E62" s="6">
        <v>552113.5</v>
      </c>
      <c r="F62" s="6">
        <f t="shared" si="0"/>
        <v>75.728789479318664</v>
      </c>
    </row>
    <row r="63" spans="1:6" ht="31.5">
      <c r="A63" s="1" t="s">
        <v>171</v>
      </c>
      <c r="B63" s="4" t="s">
        <v>1</v>
      </c>
      <c r="C63" s="4" t="s">
        <v>172</v>
      </c>
      <c r="D63" s="6">
        <v>729066.85</v>
      </c>
      <c r="E63" s="6">
        <v>552113.5</v>
      </c>
      <c r="F63" s="6">
        <f t="shared" si="0"/>
        <v>75.728789479318664</v>
      </c>
    </row>
    <row r="64" spans="1:6">
      <c r="A64" s="1" t="s">
        <v>173</v>
      </c>
      <c r="B64" s="4" t="s">
        <v>1</v>
      </c>
      <c r="C64" s="4" t="s">
        <v>174</v>
      </c>
      <c r="D64" s="6">
        <v>729066.85</v>
      </c>
      <c r="E64" s="6">
        <v>552113.5</v>
      </c>
      <c r="F64" s="6">
        <f t="shared" si="0"/>
        <v>75.728789479318664</v>
      </c>
    </row>
    <row r="65" spans="1:6">
      <c r="A65" s="1" t="s">
        <v>74</v>
      </c>
      <c r="B65" s="4" t="s">
        <v>1</v>
      </c>
      <c r="C65" s="4" t="s">
        <v>175</v>
      </c>
      <c r="D65" s="6">
        <v>729066.85</v>
      </c>
      <c r="E65" s="6">
        <v>552113.5</v>
      </c>
      <c r="F65" s="6">
        <f t="shared" si="0"/>
        <v>75.728789479318664</v>
      </c>
    </row>
    <row r="66" spans="1:6" ht="31.5">
      <c r="A66" s="8" t="s">
        <v>176</v>
      </c>
      <c r="B66" s="3">
        <v>450</v>
      </c>
      <c r="C66" s="10" t="s">
        <v>13</v>
      </c>
      <c r="D66" s="11" t="s">
        <v>82</v>
      </c>
      <c r="E66" s="12">
        <v>-130749.92</v>
      </c>
      <c r="F66" s="6"/>
    </row>
  </sheetData>
  <mergeCells count="1">
    <mergeCell ref="A2:F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G17"/>
  <sheetViews>
    <sheetView showGridLines="0" workbookViewId="0">
      <selection activeCell="E12" sqref="E12"/>
    </sheetView>
  </sheetViews>
  <sheetFormatPr defaultRowHeight="15.75"/>
  <cols>
    <col min="1" max="1" width="0.85546875" style="2" customWidth="1"/>
    <col min="2" max="2" width="36.28515625" style="2" customWidth="1"/>
    <col min="3" max="3" width="7.28515625" style="2" customWidth="1"/>
    <col min="4" max="4" width="29.5703125" style="2" customWidth="1"/>
    <col min="5" max="5" width="16.7109375" style="2" customWidth="1"/>
    <col min="6" max="6" width="18.28515625" style="2" customWidth="1"/>
    <col min="7" max="7" width="17.85546875" style="2" customWidth="1"/>
    <col min="8" max="16384" width="9.140625" style="2"/>
  </cols>
  <sheetData>
    <row r="1" spans="2:7">
      <c r="B1" s="32" t="s">
        <v>177</v>
      </c>
      <c r="C1" s="29"/>
      <c r="D1" s="29"/>
      <c r="E1" s="29"/>
      <c r="F1" s="29"/>
      <c r="G1" s="29"/>
    </row>
    <row r="2" spans="2:7" ht="47.25">
      <c r="B2" s="13" t="s">
        <v>5</v>
      </c>
      <c r="C2" s="13" t="s">
        <v>6</v>
      </c>
      <c r="D2" s="13" t="s">
        <v>7</v>
      </c>
      <c r="E2" s="4" t="s">
        <v>203</v>
      </c>
      <c r="F2" s="4" t="s">
        <v>4</v>
      </c>
      <c r="G2" s="4" t="s">
        <v>204</v>
      </c>
    </row>
    <row r="3" spans="2:7">
      <c r="B3" s="4" t="s">
        <v>8</v>
      </c>
      <c r="C3" s="4" t="s">
        <v>9</v>
      </c>
      <c r="D3" s="4" t="s">
        <v>10</v>
      </c>
      <c r="E3" s="4" t="s">
        <v>11</v>
      </c>
      <c r="F3" s="4">
        <v>5</v>
      </c>
      <c r="G3" s="4">
        <v>6</v>
      </c>
    </row>
    <row r="4" spans="2:7" ht="31.5">
      <c r="B4" s="1" t="s">
        <v>178</v>
      </c>
      <c r="C4" s="5">
        <v>500</v>
      </c>
      <c r="D4" s="5" t="s">
        <v>13</v>
      </c>
      <c r="E4" s="9" t="s">
        <v>82</v>
      </c>
      <c r="F4" s="6">
        <v>130749.92</v>
      </c>
      <c r="G4" s="9"/>
    </row>
    <row r="5" spans="2:7" ht="63">
      <c r="B5" s="1" t="s">
        <v>179</v>
      </c>
      <c r="C5" s="5">
        <v>520</v>
      </c>
      <c r="D5" s="5" t="s">
        <v>13</v>
      </c>
      <c r="E5" s="9" t="s">
        <v>82</v>
      </c>
      <c r="F5" s="9" t="s">
        <v>82</v>
      </c>
      <c r="G5" s="9"/>
    </row>
    <row r="6" spans="2:7" ht="47.25">
      <c r="B6" s="1" t="s">
        <v>180</v>
      </c>
      <c r="C6" s="5">
        <v>620</v>
      </c>
      <c r="D6" s="5" t="s">
        <v>13</v>
      </c>
      <c r="E6" s="9" t="s">
        <v>82</v>
      </c>
      <c r="F6" s="9" t="s">
        <v>82</v>
      </c>
      <c r="G6" s="9"/>
    </row>
    <row r="7" spans="2:7">
      <c r="B7" s="1" t="s">
        <v>181</v>
      </c>
      <c r="C7" s="5">
        <v>700</v>
      </c>
      <c r="D7" s="5" t="s">
        <v>182</v>
      </c>
      <c r="E7" s="9" t="s">
        <v>82</v>
      </c>
      <c r="F7" s="6">
        <v>130749.92</v>
      </c>
      <c r="G7" s="9"/>
    </row>
    <row r="8" spans="2:7" ht="47.25">
      <c r="B8" s="1" t="s">
        <v>183</v>
      </c>
      <c r="C8" s="5">
        <v>710</v>
      </c>
      <c r="D8" s="5" t="s">
        <v>184</v>
      </c>
      <c r="E8" s="6">
        <v>-17501236.850000001</v>
      </c>
      <c r="F8" s="6">
        <v>-1701810.39</v>
      </c>
      <c r="G8" s="14">
        <f t="shared" ref="G8:G17" si="0">F8/E8*100</f>
        <v>9.7239435394533249</v>
      </c>
    </row>
    <row r="9" spans="2:7" ht="31.5">
      <c r="B9" s="1" t="s">
        <v>185</v>
      </c>
      <c r="C9" s="5">
        <v>710</v>
      </c>
      <c r="D9" s="5" t="s">
        <v>186</v>
      </c>
      <c r="E9" s="6">
        <v>-17501236.850000001</v>
      </c>
      <c r="F9" s="6">
        <v>-1701810.39</v>
      </c>
      <c r="G9" s="14">
        <f t="shared" si="0"/>
        <v>9.7239435394533249</v>
      </c>
    </row>
    <row r="10" spans="2:7" ht="31.5">
      <c r="B10" s="1" t="s">
        <v>187</v>
      </c>
      <c r="C10" s="5">
        <v>710</v>
      </c>
      <c r="D10" s="5" t="s">
        <v>188</v>
      </c>
      <c r="E10" s="6">
        <v>-17501236.850000001</v>
      </c>
      <c r="F10" s="6">
        <v>-1701810.39</v>
      </c>
      <c r="G10" s="14">
        <f t="shared" si="0"/>
        <v>9.7239435394533249</v>
      </c>
    </row>
    <row r="11" spans="2:7" ht="31.5">
      <c r="B11" s="1" t="s">
        <v>189</v>
      </c>
      <c r="C11" s="5">
        <v>710</v>
      </c>
      <c r="D11" s="5" t="s">
        <v>190</v>
      </c>
      <c r="E11" s="6">
        <v>-17501236.850000001</v>
      </c>
      <c r="F11" s="6">
        <v>-1701810.39</v>
      </c>
      <c r="G11" s="14">
        <f t="shared" si="0"/>
        <v>9.7239435394533249</v>
      </c>
    </row>
    <row r="12" spans="2:7" ht="47.25">
      <c r="B12" s="1" t="s">
        <v>191</v>
      </c>
      <c r="C12" s="5">
        <v>710</v>
      </c>
      <c r="D12" s="5" t="s">
        <v>192</v>
      </c>
      <c r="E12" s="6">
        <v>-17501236.850000001</v>
      </c>
      <c r="F12" s="6">
        <v>-1701810.39</v>
      </c>
      <c r="G12" s="14">
        <f t="shared" si="0"/>
        <v>9.7239435394533249</v>
      </c>
    </row>
    <row r="13" spans="2:7" ht="47.25">
      <c r="B13" s="1" t="s">
        <v>193</v>
      </c>
      <c r="C13" s="5">
        <v>720</v>
      </c>
      <c r="D13" s="5" t="s">
        <v>194</v>
      </c>
      <c r="E13" s="6">
        <v>17501236.850000001</v>
      </c>
      <c r="F13" s="6">
        <v>1832560.31</v>
      </c>
      <c r="G13" s="14">
        <f t="shared" si="0"/>
        <v>10.471033137295093</v>
      </c>
    </row>
    <row r="14" spans="2:7" ht="31.5">
      <c r="B14" s="1" t="s">
        <v>195</v>
      </c>
      <c r="C14" s="5">
        <v>720</v>
      </c>
      <c r="D14" s="5" t="s">
        <v>196</v>
      </c>
      <c r="E14" s="6">
        <v>17501236.850000001</v>
      </c>
      <c r="F14" s="6">
        <v>1832560.31</v>
      </c>
      <c r="G14" s="14">
        <f t="shared" si="0"/>
        <v>10.471033137295093</v>
      </c>
    </row>
    <row r="15" spans="2:7" ht="31.5">
      <c r="B15" s="1" t="s">
        <v>197</v>
      </c>
      <c r="C15" s="5">
        <v>720</v>
      </c>
      <c r="D15" s="5" t="s">
        <v>198</v>
      </c>
      <c r="E15" s="6">
        <v>17501236.850000001</v>
      </c>
      <c r="F15" s="6">
        <v>1832560.31</v>
      </c>
      <c r="G15" s="14">
        <f t="shared" si="0"/>
        <v>10.471033137295093</v>
      </c>
    </row>
    <row r="16" spans="2:7" ht="31.5">
      <c r="B16" s="1" t="s">
        <v>199</v>
      </c>
      <c r="C16" s="5">
        <v>720</v>
      </c>
      <c r="D16" s="5" t="s">
        <v>200</v>
      </c>
      <c r="E16" s="6">
        <v>17501236.850000001</v>
      </c>
      <c r="F16" s="6">
        <v>1832560.31</v>
      </c>
      <c r="G16" s="14">
        <f t="shared" si="0"/>
        <v>10.471033137295093</v>
      </c>
    </row>
    <row r="17" spans="2:7" ht="47.25">
      <c r="B17" s="1" t="s">
        <v>201</v>
      </c>
      <c r="C17" s="5">
        <v>720</v>
      </c>
      <c r="D17" s="5" t="s">
        <v>202</v>
      </c>
      <c r="E17" s="6">
        <v>17501236.850000001</v>
      </c>
      <c r="F17" s="6">
        <v>1832560.31</v>
      </c>
      <c r="G17" s="14">
        <f t="shared" si="0"/>
        <v>10.471033137295093</v>
      </c>
    </row>
  </sheetData>
  <mergeCells count="1">
    <mergeCell ref="B1:G1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Снегирёва С.Н.</dc:creator>
  <cp:lastModifiedBy>Пользователь</cp:lastModifiedBy>
  <cp:lastPrinted>2025-06-30T07:27:33Z</cp:lastPrinted>
  <dcterms:created xsi:type="dcterms:W3CDTF">2025-04-10T04:14:50Z</dcterms:created>
  <dcterms:modified xsi:type="dcterms:W3CDTF">2025-06-30T07:27:35Z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