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3"/>
  </bookViews>
  <sheets>
    <sheet name="Схема документа" sheetId="1" r:id="rId1"/>
    <sheet name="Лист2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F15" i="2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14"/>
  <c r="G9" i="4" l="1"/>
  <c r="G10"/>
  <c r="G11"/>
  <c r="G12"/>
  <c r="G13"/>
  <c r="G14"/>
  <c r="G15"/>
  <c r="G16"/>
  <c r="G17"/>
  <c r="G8"/>
  <c r="F6" i="3"/>
  <c r="F7"/>
  <c r="F8"/>
  <c r="F9"/>
  <c r="F10"/>
  <c r="F12"/>
  <c r="F13"/>
  <c r="F14"/>
  <c r="F15"/>
  <c r="F16"/>
  <c r="F18"/>
  <c r="F19"/>
  <c r="F20"/>
  <c r="F21"/>
  <c r="F22"/>
  <c r="F23"/>
  <c r="F24"/>
  <c r="F25"/>
  <c r="F26"/>
  <c r="F33"/>
  <c r="F34"/>
  <c r="F35"/>
  <c r="F37"/>
  <c r="F52"/>
  <c r="F57"/>
  <c r="F58"/>
  <c r="F59"/>
  <c r="F61"/>
  <c r="F62"/>
  <c r="F63"/>
  <c r="F64"/>
  <c r="F65"/>
  <c r="F5"/>
</calcChain>
</file>

<file path=xl/sharedStrings.xml><?xml version="1.0" encoding="utf-8"?>
<sst xmlns="http://schemas.openxmlformats.org/spreadsheetml/2006/main" count="456" uniqueCount="250">
  <si>
    <t/>
  </si>
  <si>
    <t>200</t>
  </si>
  <si>
    <t>01</t>
  </si>
  <si>
    <t>0102</t>
  </si>
  <si>
    <t>100</t>
  </si>
  <si>
    <t>120</t>
  </si>
  <si>
    <t>121</t>
  </si>
  <si>
    <t>180</t>
  </si>
  <si>
    <t>122</t>
  </si>
  <si>
    <t>129</t>
  </si>
  <si>
    <t>0104</t>
  </si>
  <si>
    <t>240</t>
  </si>
  <si>
    <t>242</t>
  </si>
  <si>
    <t>244</t>
  </si>
  <si>
    <t>247</t>
  </si>
  <si>
    <t>800</t>
  </si>
  <si>
    <t>850</t>
  </si>
  <si>
    <t>853</t>
  </si>
  <si>
    <t>0107</t>
  </si>
  <si>
    <t>880</t>
  </si>
  <si>
    <t>0111</t>
  </si>
  <si>
    <t>870</t>
  </si>
  <si>
    <t>0113</t>
  </si>
  <si>
    <t>03</t>
  </si>
  <si>
    <t>0310</t>
  </si>
  <si>
    <t>04</t>
  </si>
  <si>
    <t>0409</t>
  </si>
  <si>
    <t>0412</t>
  </si>
  <si>
    <t>05</t>
  </si>
  <si>
    <t>0501</t>
  </si>
  <si>
    <t>243</t>
  </si>
  <si>
    <t>0503</t>
  </si>
  <si>
    <t>14</t>
  </si>
  <si>
    <t>1403</t>
  </si>
  <si>
    <t>500</t>
  </si>
  <si>
    <t>540</t>
  </si>
  <si>
    <t>Единица измерения: руб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</si>
  <si>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</si>
  <si>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</si>
  <si>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</si>
  <si>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</si>
  <si>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</si>
  <si>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</si>
  <si>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</si>
  <si>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</si>
  <si>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</si>
  <si>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</si>
  <si>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</si>
  <si>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</si>
  <si>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</si>
  <si>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</si>
  <si>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</si>
  <si>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</si>
  <si>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</si>
  <si>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227^1 и 228 Налогового кодекса Российской Федерации, а также доходов от долевого участия в 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</si>
  <si>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000 1 01 02010 01 0000 110</t>
  </si>
  <si>
    <t>Налог на доходы физических лиц в части суммы налога, относящейся к налоговой базе, указанной в пункте 6^2 статьи 210 Налогового кодекса Российской Федерации, не превышающей 5 миллионов рублей</t>
  </si>
  <si>
    <t>000 1 01 02210 01 0000 110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</si>
  <si>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</si>
  <si>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</si>
  <si>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</si>
  <si>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</si>
  <si>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</si>
  <si>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</si>
  <si>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</si>
  <si>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</si>
  <si>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</si>
  <si>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</si>
  <si>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</si>
  <si>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</si>
  <si>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</si>
  <si>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</si>
  <si>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</si>
  <si>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</si>
  <si>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</si>
  <si>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</si>
  <si>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</si>
  <si>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</si>
  <si>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</si>
  <si>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</si>
  <si>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</si>
  <si>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</si>
  <si>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</si>
  <si>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</si>
  <si>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</si>
  <si>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</si>
  <si>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</si>
  <si>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</si>
  <si>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</si>
  <si>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</si>
  <si>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</si>
  <si>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</si>
  <si>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</si>
  <si>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</si>
  <si>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</si>
  <si>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</si>
  <si>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</si>
  <si>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</si>
  <si>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</si>
  <si>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</si>
  <si>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</si>
  <si>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</si>
  <si>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</si>
  <si>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</si>
  <si>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</si>
  <si>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</si>
  <si>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</si>
  <si>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</si>
  <si>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</si>
  <si>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</si>
  <si>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</si>
  <si>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</si>
  <si>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</si>
  <si>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</si>
  <si>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</si>
  <si>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</si>
  <si>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</si>
  <si>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</si>
  <si>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</si>
  <si>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</si>
  <si>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</si>
  <si>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</si>
  <si>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</si>
  <si>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</si>
  <si>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</si>
  <si>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</si>
  <si>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</si>
  <si>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</si>
  <si>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</si>
  <si>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</si>
  <si>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</si>
  <si>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</si>
  <si>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</si>
  <si>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</si>
  <si>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</si>
  <si>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</si>
  <si>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</si>
  <si>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</si>
  <si>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</si>
  <si>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</si>
  <si>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</si>
  <si>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</si>
  <si>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</si>
  <si>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</si>
  <si>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</si>
  <si>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</si>
  <si>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</si>
  <si>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</si>
  <si>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</si>
  <si>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</si>
  <si>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</si>
  <si>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</si>
  <si>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</si>
  <si>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</si>
  <si>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</si>
  <si>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</si>
  <si>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</si>
  <si>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</si>
  <si>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</si>
  <si>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</si>
  <si>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</si>
  <si>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</si>
  <si>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</si>
  <si>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</si>
  <si>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</si>
  <si>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</si>
  <si>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</si>
  <si>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</si>
  <si>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</si>
  <si>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</si>
  <si>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</si>
  <si>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</si>
  <si>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</si>
  <si>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</si>
  <si>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</si>
  <si>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</si>
  <si>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</si>
  <si>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</si>
  <si>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</si>
  <si>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</si>
  <si>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</si>
  <si>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</si>
  <si>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</si>
  <si>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</si>
  <si>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</si>
  <si>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</si>
  <si>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</si>
  <si>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</si>
  <si>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</si>
  <si>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</si>
  <si>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</si>
  <si>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</si>
  <si>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</si>
  <si>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</si>
  <si>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</si>
  <si>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</si>
  <si>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</si>
  <si>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</si>
  <si>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</si>
  <si>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</si>
  <si>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</si>
  <si>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</si>
  <si>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</si>
  <si>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</si>
  <si>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</si>
  <si>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</si>
  <si>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</si>
  <si>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</si>
  <si>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</si>
  <si>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</si>
  <si>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</si>
  <si>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</si>
  <si>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</si>
  <si>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</si>
  <si>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</si>
  <si>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</si>
  <si>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</si>
  <si>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</si>
  <si>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</si>
  <si>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</si>
  <si>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</si>
  <si>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</si>
  <si>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</si>
  <si>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</si>
  <si>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</si>
  <si>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</si>
  <si>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</si>
  <si>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</si>
  <si>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</si>
  <si>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</si>
  <si>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</si>
  <si>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</si>
  <si>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</si>
  <si>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</si>
  <si>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</si>
  <si>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</si>
  <si>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</si>
  <si>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Утверждено</t>
  </si>
  <si>
    <t>% Исполнения</t>
  </si>
  <si>
    <t>Периодичность: квартальная</t>
  </si>
  <si>
    <t>Наименование финансового орга  МУ "Департамент финансов Администрации ЭМР" Красноярского края"</t>
  </si>
  <si>
    <t>Наименование бюджета        Бюджет поселка Чиринда Эвенкийского муниципального района</t>
  </si>
  <si>
    <t xml:space="preserve">                               ОТЧЕТ ОБ ИСПОЛНЕНИИ БЮДЖЕТА ЧИРИНДА</t>
  </si>
  <si>
    <t>КОДЫ</t>
  </si>
  <si>
    <t>Форма по ОКУД</t>
  </si>
  <si>
    <t>Дата</t>
  </si>
  <si>
    <t>по ОКПО</t>
  </si>
  <si>
    <t>по ОКТМО</t>
  </si>
  <si>
    <t>по ОКЕИ</t>
  </si>
  <si>
    <t xml:space="preserve">                                                          за 1 квартал 2025 г.</t>
  </si>
</sst>
</file>

<file path=xl/styles.xml><?xml version="1.0" encoding="utf-8"?>
<styleSheet xmlns="http://schemas.openxmlformats.org/spreadsheetml/2006/main">
  <numFmts count="1">
    <numFmt numFmtId="164" formatCode="[$-10419]#,##0.00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u/>
      <sz val="10"/>
      <color rgb="FF0000FF"/>
      <name val="Arial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EBCD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1" fillId="0" borderId="0" xfId="0" applyFont="1" applyFill="1" applyBorder="1"/>
    <xf numFmtId="0" fontId="5" fillId="0" borderId="1" xfId="1" applyNumberFormat="1" applyFont="1" applyFill="1" applyBorder="1" applyAlignment="1">
      <alignment horizontal="left" wrapText="1" readingOrder="1"/>
    </xf>
    <xf numFmtId="0" fontId="6" fillId="0" borderId="0" xfId="0" applyFont="1" applyFill="1" applyBorder="1"/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164" fontId="5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left" vertical="center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1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4" fontId="5" fillId="0" borderId="2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2" fontId="5" fillId="0" borderId="1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6" fillId="0" borderId="0" xfId="0" applyFont="1" applyFill="1" applyBorder="1"/>
    <xf numFmtId="0" fontId="6" fillId="0" borderId="0" xfId="0" applyFont="1" applyFill="1" applyBorder="1"/>
    <xf numFmtId="0" fontId="6" fillId="0" borderId="4" xfId="0" applyFont="1" applyFill="1" applyBorder="1"/>
    <xf numFmtId="14" fontId="6" fillId="0" borderId="4" xfId="0" applyNumberFormat="1" applyFont="1" applyFill="1" applyBorder="1"/>
    <xf numFmtId="0" fontId="3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0" fontId="5" fillId="0" borderId="0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G96"/>
  <sheetViews>
    <sheetView showGridLines="0" workbookViewId="0">
      <selection sqref="A1:AG1"/>
    </sheetView>
  </sheetViews>
  <sheetFormatPr defaultRowHeight="15" outlineLevelRow="7"/>
  <cols>
    <col min="1" max="16383" width="3.85546875" customWidth="1"/>
  </cols>
  <sheetData>
    <row r="1" spans="1:33" ht="12" customHeight="1">
      <c r="A1" s="22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</row>
    <row r="2" spans="1:33" ht="12" customHeight="1" outlineLevel="1" collapsed="1"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spans="1:33" ht="12" hidden="1" customHeight="1" outlineLevel="2" collapsed="1">
      <c r="C3" s="20" t="s">
        <v>2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</row>
    <row r="4" spans="1:33" ht="12" hidden="1" customHeight="1" outlineLevel="3" collapsed="1">
      <c r="D4" s="20" t="s">
        <v>3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</row>
    <row r="5" spans="1:33" ht="12" hidden="1" customHeight="1" outlineLevel="4" collapsed="1">
      <c r="E5" s="20" t="s">
        <v>4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</row>
    <row r="6" spans="1:33" ht="12" hidden="1" customHeight="1" outlineLevel="5" collapsed="1">
      <c r="F6" s="20" t="s">
        <v>5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</row>
    <row r="7" spans="1:33" ht="12" hidden="1" customHeight="1" outlineLevel="6" collapsed="1">
      <c r="G7" s="20" t="s">
        <v>6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</row>
    <row r="8" spans="1:33" ht="12" hidden="1" customHeight="1" outlineLevel="7" collapsed="1">
      <c r="H8" s="20" t="s">
        <v>7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</row>
    <row r="9" spans="1:33" ht="12" hidden="1" customHeight="1" outlineLevel="6" collapsed="1">
      <c r="G9" s="20" t="s">
        <v>8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</row>
    <row r="10" spans="1:33" ht="12" hidden="1" customHeight="1" outlineLevel="7" collapsed="1">
      <c r="H10" s="20" t="s">
        <v>7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ht="12" hidden="1" customHeight="1" outlineLevel="6" collapsed="1">
      <c r="G11" s="20" t="s">
        <v>9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ht="12" hidden="1" customHeight="1" outlineLevel="7" collapsed="1">
      <c r="H12" s="20" t="s">
        <v>7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3" ht="12" hidden="1" customHeight="1" outlineLevel="3" collapsed="1">
      <c r="D13" s="20" t="s">
        <v>10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3" ht="12" hidden="1" customHeight="1" outlineLevel="4" collapsed="1">
      <c r="E14" s="20" t="s">
        <v>4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  <row r="15" spans="1:33" ht="12" hidden="1" customHeight="1" outlineLevel="5" collapsed="1">
      <c r="F15" s="20" t="s">
        <v>5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ht="12" hidden="1" customHeight="1" outlineLevel="6" collapsed="1">
      <c r="G16" s="20" t="s">
        <v>6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5:33" ht="12" hidden="1" customHeight="1" outlineLevel="7" collapsed="1">
      <c r="H17" s="20" t="s">
        <v>7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</row>
    <row r="18" spans="5:33" ht="12" hidden="1" customHeight="1" outlineLevel="6" collapsed="1">
      <c r="G18" s="20" t="s">
        <v>8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</row>
    <row r="19" spans="5:33" ht="12" hidden="1" customHeight="1" outlineLevel="7" collapsed="1">
      <c r="H19" s="20" t="s">
        <v>7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5:33" ht="12" hidden="1" customHeight="1" outlineLevel="6" collapsed="1">
      <c r="G20" s="20" t="s">
        <v>9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</row>
    <row r="21" spans="5:33" ht="12" hidden="1" customHeight="1" outlineLevel="7" collapsed="1">
      <c r="H21" s="20" t="s">
        <v>7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</row>
    <row r="22" spans="5:33" ht="12" hidden="1" customHeight="1" outlineLevel="4" collapsed="1">
      <c r="E22" s="20" t="s">
        <v>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</row>
    <row r="23" spans="5:33" ht="12" hidden="1" customHeight="1" outlineLevel="5" collapsed="1">
      <c r="F23" s="20" t="s">
        <v>11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</row>
    <row r="24" spans="5:33" ht="12" hidden="1" customHeight="1" outlineLevel="6" collapsed="1">
      <c r="G24" s="20" t="s">
        <v>12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</row>
    <row r="25" spans="5:33" ht="12" hidden="1" customHeight="1" outlineLevel="7" collapsed="1">
      <c r="H25" s="20" t="s">
        <v>7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</row>
    <row r="26" spans="5:33" ht="12" hidden="1" customHeight="1" outlineLevel="6" collapsed="1">
      <c r="G26" s="20" t="s">
        <v>13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</row>
    <row r="27" spans="5:33" ht="12" hidden="1" customHeight="1" outlineLevel="7" collapsed="1">
      <c r="H27" s="20" t="s">
        <v>7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</row>
    <row r="28" spans="5:33" ht="12" hidden="1" customHeight="1" outlineLevel="6" collapsed="1">
      <c r="G28" s="20" t="s">
        <v>14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</row>
    <row r="29" spans="5:33" ht="12" hidden="1" customHeight="1" outlineLevel="7" collapsed="1">
      <c r="H29" s="20" t="s">
        <v>7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</row>
    <row r="30" spans="5:33" ht="12" hidden="1" customHeight="1" outlineLevel="4" collapsed="1">
      <c r="E30" s="20" t="s">
        <v>15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</row>
    <row r="31" spans="5:33" ht="12" hidden="1" customHeight="1" outlineLevel="5" collapsed="1">
      <c r="F31" s="20" t="s">
        <v>16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</row>
    <row r="32" spans="5:33" ht="12" hidden="1" customHeight="1" outlineLevel="6" collapsed="1">
      <c r="G32" s="20" t="s">
        <v>17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</row>
    <row r="33" spans="4:33" ht="12" hidden="1" customHeight="1" outlineLevel="7" collapsed="1">
      <c r="H33" s="20" t="s">
        <v>7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</row>
    <row r="34" spans="4:33" ht="12" hidden="1" customHeight="1" outlineLevel="3" collapsed="1">
      <c r="D34" s="20" t="s">
        <v>18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</row>
    <row r="35" spans="4:33" ht="12" hidden="1" customHeight="1" outlineLevel="4" collapsed="1">
      <c r="E35" s="20" t="s">
        <v>15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</row>
    <row r="36" spans="4:33" ht="12" hidden="1" customHeight="1" outlineLevel="5" collapsed="1">
      <c r="F36" s="20" t="s">
        <v>19</v>
      </c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</row>
    <row r="37" spans="4:33" ht="12" hidden="1" customHeight="1" outlineLevel="6" collapsed="1">
      <c r="G37" s="20" t="s">
        <v>19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</row>
    <row r="38" spans="4:33" ht="12" hidden="1" customHeight="1" outlineLevel="7" collapsed="1">
      <c r="H38" s="20" t="s">
        <v>7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</row>
    <row r="39" spans="4:33" ht="12" hidden="1" customHeight="1" outlineLevel="3" collapsed="1">
      <c r="D39" s="20" t="s">
        <v>20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4:33" ht="12" hidden="1" customHeight="1" outlineLevel="4" collapsed="1">
      <c r="E40" s="20" t="s">
        <v>15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</row>
    <row r="41" spans="4:33" ht="12" hidden="1" customHeight="1" outlineLevel="5" collapsed="1">
      <c r="F41" s="20" t="s">
        <v>21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</row>
    <row r="42" spans="4:33" ht="12" hidden="1" customHeight="1" outlineLevel="6" collapsed="1">
      <c r="G42" s="20" t="s">
        <v>21</v>
      </c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</row>
    <row r="43" spans="4:33" ht="12" hidden="1" customHeight="1" outlineLevel="7" collapsed="1">
      <c r="H43" s="20" t="s">
        <v>7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</row>
    <row r="44" spans="4:33" ht="12" hidden="1" customHeight="1" outlineLevel="3" collapsed="1">
      <c r="D44" s="20" t="s">
        <v>22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</row>
    <row r="45" spans="4:33" ht="12" hidden="1" customHeight="1" outlineLevel="4" collapsed="1">
      <c r="E45" s="20" t="s">
        <v>1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</row>
    <row r="46" spans="4:33" ht="12" hidden="1" customHeight="1" outlineLevel="5" collapsed="1">
      <c r="F46" s="20" t="s">
        <v>11</v>
      </c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</row>
    <row r="47" spans="4:33" ht="12" hidden="1" customHeight="1" outlineLevel="6" collapsed="1">
      <c r="G47" s="20" t="s">
        <v>13</v>
      </c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</row>
    <row r="48" spans="4:33" ht="12" hidden="1" customHeight="1" outlineLevel="7" collapsed="1">
      <c r="H48" s="20" t="s">
        <v>7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</row>
    <row r="49" spans="3:33" ht="12" hidden="1" customHeight="1" outlineLevel="6" collapsed="1">
      <c r="G49" s="20" t="s">
        <v>14</v>
      </c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</row>
    <row r="50" spans="3:33" ht="12" hidden="1" customHeight="1" outlineLevel="7" collapsed="1">
      <c r="H50" s="20" t="s">
        <v>7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</row>
    <row r="51" spans="3:33" ht="12" hidden="1" customHeight="1" outlineLevel="2" collapsed="1">
      <c r="C51" s="20" t="s">
        <v>23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</row>
    <row r="52" spans="3:33" ht="12" hidden="1" customHeight="1" outlineLevel="3" collapsed="1">
      <c r="D52" s="20" t="s">
        <v>24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</row>
    <row r="53" spans="3:33" ht="12" hidden="1" customHeight="1" outlineLevel="4" collapsed="1">
      <c r="E53" s="20" t="s">
        <v>1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</row>
    <row r="54" spans="3:33" ht="12" hidden="1" customHeight="1" outlineLevel="5" collapsed="1">
      <c r="F54" s="20" t="s">
        <v>11</v>
      </c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</row>
    <row r="55" spans="3:33" ht="12" hidden="1" customHeight="1" outlineLevel="6" collapsed="1">
      <c r="G55" s="20" t="s">
        <v>13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</row>
    <row r="56" spans="3:33" ht="12" hidden="1" customHeight="1" outlineLevel="7" collapsed="1">
      <c r="H56" s="20" t="s">
        <v>7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</row>
    <row r="57" spans="3:33" ht="12" hidden="1" customHeight="1" outlineLevel="2" collapsed="1">
      <c r="C57" s="20" t="s">
        <v>25</v>
      </c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</row>
    <row r="58" spans="3:33" ht="12" hidden="1" customHeight="1" outlineLevel="3" collapsed="1">
      <c r="D58" s="20" t="s">
        <v>26</v>
      </c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</row>
    <row r="59" spans="3:33" ht="12" hidden="1" customHeight="1" outlineLevel="4" collapsed="1">
      <c r="E59" s="20" t="s">
        <v>1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</row>
    <row r="60" spans="3:33" ht="12" hidden="1" customHeight="1" outlineLevel="5" collapsed="1">
      <c r="F60" s="20" t="s">
        <v>11</v>
      </c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</row>
    <row r="61" spans="3:33" ht="12" hidden="1" customHeight="1" outlineLevel="6" collapsed="1">
      <c r="G61" s="20" t="s">
        <v>13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</row>
    <row r="62" spans="3:33" ht="12" hidden="1" customHeight="1" outlineLevel="7" collapsed="1">
      <c r="H62" s="20" t="s">
        <v>7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</row>
    <row r="63" spans="3:33" ht="12" hidden="1" customHeight="1" outlineLevel="3" collapsed="1">
      <c r="D63" s="20" t="s">
        <v>27</v>
      </c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</row>
    <row r="64" spans="3:33" ht="12" hidden="1" customHeight="1" outlineLevel="4" collapsed="1">
      <c r="E64" s="20" t="s">
        <v>1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</row>
    <row r="65" spans="3:33" ht="12" hidden="1" customHeight="1" outlineLevel="5" collapsed="1">
      <c r="F65" s="20" t="s">
        <v>11</v>
      </c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</row>
    <row r="66" spans="3:33" ht="12" hidden="1" customHeight="1" outlineLevel="6" collapsed="1">
      <c r="G66" s="20" t="s">
        <v>13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</row>
    <row r="67" spans="3:33" ht="12" hidden="1" customHeight="1" outlineLevel="7" collapsed="1">
      <c r="H67" s="20" t="s">
        <v>7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</row>
    <row r="68" spans="3:33" ht="12" hidden="1" customHeight="1" outlineLevel="2" collapsed="1">
      <c r="C68" s="20" t="s">
        <v>28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</row>
    <row r="69" spans="3:33" ht="12" hidden="1" customHeight="1" outlineLevel="3" collapsed="1">
      <c r="D69" s="20" t="s">
        <v>29</v>
      </c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</row>
    <row r="70" spans="3:33" ht="12" hidden="1" customHeight="1" outlineLevel="4" collapsed="1">
      <c r="E70" s="20" t="s">
        <v>1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</row>
    <row r="71" spans="3:33" ht="12" hidden="1" customHeight="1" outlineLevel="5" collapsed="1">
      <c r="F71" s="20" t="s">
        <v>11</v>
      </c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</row>
    <row r="72" spans="3:33" ht="12" hidden="1" customHeight="1" outlineLevel="6" collapsed="1">
      <c r="G72" s="20" t="s">
        <v>30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</row>
    <row r="73" spans="3:33" ht="12" hidden="1" customHeight="1" outlineLevel="7" collapsed="1">
      <c r="H73" s="20" t="s">
        <v>7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</row>
    <row r="74" spans="3:33" ht="12" hidden="1" customHeight="1" outlineLevel="3" collapsed="1">
      <c r="D74" s="20" t="s">
        <v>31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</row>
    <row r="75" spans="3:33" ht="12" hidden="1" customHeight="1" outlineLevel="4" collapsed="1">
      <c r="E75" s="20" t="s">
        <v>1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</row>
    <row r="76" spans="3:33" ht="12" hidden="1" customHeight="1" outlineLevel="5" collapsed="1">
      <c r="F76" s="20" t="s">
        <v>11</v>
      </c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</row>
    <row r="77" spans="3:33" ht="12" hidden="1" customHeight="1" outlineLevel="6" collapsed="1">
      <c r="G77" s="20" t="s">
        <v>13</v>
      </c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</row>
    <row r="78" spans="3:33" ht="12" hidden="1" customHeight="1" outlineLevel="7" collapsed="1">
      <c r="H78" s="20" t="s">
        <v>7</v>
      </c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</row>
    <row r="79" spans="3:33" ht="12" hidden="1" customHeight="1" outlineLevel="6" collapsed="1">
      <c r="G79" s="20" t="s">
        <v>14</v>
      </c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</row>
    <row r="80" spans="3:33" ht="12" hidden="1" customHeight="1" outlineLevel="7" collapsed="1">
      <c r="H80" s="20" t="s">
        <v>7</v>
      </c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</row>
    <row r="81" spans="3:33" ht="12" hidden="1" customHeight="1" outlineLevel="2" collapsed="1">
      <c r="C81" s="20" t="s">
        <v>32</v>
      </c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</row>
    <row r="82" spans="3:33" ht="12" hidden="1" customHeight="1" outlineLevel="3" collapsed="1">
      <c r="D82" s="20" t="s">
        <v>33</v>
      </c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</row>
    <row r="83" spans="3:33" ht="12" hidden="1" customHeight="1" outlineLevel="4" collapsed="1">
      <c r="E83" s="20" t="s">
        <v>34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</row>
    <row r="84" spans="3:33" ht="12" hidden="1" customHeight="1" outlineLevel="5" collapsed="1">
      <c r="F84" s="20" t="s">
        <v>35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</row>
    <row r="85" spans="3:33" ht="12" hidden="1" customHeight="1" outlineLevel="6" collapsed="1">
      <c r="G85" s="20" t="s">
        <v>35</v>
      </c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</row>
    <row r="86" spans="3:33" ht="12" hidden="1" customHeight="1" outlineLevel="7" collapsed="1">
      <c r="H86" s="20" t="s">
        <v>7</v>
      </c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</row>
    <row r="87" spans="3:33" ht="0" hidden="1" customHeight="1"/>
    <row r="88" spans="3:33" ht="0" hidden="1" customHeight="1"/>
    <row r="89" spans="3:33" ht="0" hidden="1" customHeight="1"/>
    <row r="90" spans="3:33" ht="0" hidden="1" customHeight="1"/>
    <row r="91" spans="3:33" ht="0" hidden="1" customHeight="1"/>
    <row r="92" spans="3:33" ht="0" hidden="1" customHeight="1"/>
    <row r="93" spans="3:33" ht="0" hidden="1" customHeight="1"/>
    <row r="94" spans="3:33" ht="0" hidden="1" customHeight="1"/>
    <row r="95" spans="3:33" ht="0" hidden="1" customHeight="1"/>
    <row r="96" spans="3:33" ht="0" hidden="1" customHeight="1"/>
  </sheetData>
  <mergeCells count="86">
    <mergeCell ref="A1:AG1"/>
    <mergeCell ref="B2:AG2"/>
    <mergeCell ref="C3:AG3"/>
    <mergeCell ref="D4:AG4"/>
    <mergeCell ref="E5:AG5"/>
    <mergeCell ref="F6:AG6"/>
    <mergeCell ref="G7:AG7"/>
    <mergeCell ref="H8:AG8"/>
    <mergeCell ref="G9:AG9"/>
    <mergeCell ref="H10:AG10"/>
    <mergeCell ref="G11:AG11"/>
    <mergeCell ref="H12:AG12"/>
    <mergeCell ref="D13:AG13"/>
    <mergeCell ref="E14:AG14"/>
    <mergeCell ref="F15:AG15"/>
    <mergeCell ref="G16:AG16"/>
    <mergeCell ref="H17:AG17"/>
    <mergeCell ref="G18:AG18"/>
    <mergeCell ref="H19:AG19"/>
    <mergeCell ref="G20:AG20"/>
    <mergeCell ref="H21:AG21"/>
    <mergeCell ref="E22:AG22"/>
    <mergeCell ref="F23:AG23"/>
    <mergeCell ref="G24:AG24"/>
    <mergeCell ref="H25:AG25"/>
    <mergeCell ref="G26:AG26"/>
    <mergeCell ref="H27:AG27"/>
    <mergeCell ref="G28:AG28"/>
    <mergeCell ref="H29:AG29"/>
    <mergeCell ref="E30:AG30"/>
    <mergeCell ref="F31:AG31"/>
    <mergeCell ref="G32:AG32"/>
    <mergeCell ref="H33:AG33"/>
    <mergeCell ref="D34:AG34"/>
    <mergeCell ref="E35:AG35"/>
    <mergeCell ref="F36:AG36"/>
    <mergeCell ref="G37:AG37"/>
    <mergeCell ref="H38:AG38"/>
    <mergeCell ref="D39:AG39"/>
    <mergeCell ref="E40:AG40"/>
    <mergeCell ref="F41:AG41"/>
    <mergeCell ref="G42:AG42"/>
    <mergeCell ref="H43:AG43"/>
    <mergeCell ref="D44:AG44"/>
    <mergeCell ref="E45:AG45"/>
    <mergeCell ref="F46:AG46"/>
    <mergeCell ref="G47:AG47"/>
    <mergeCell ref="H48:AG48"/>
    <mergeCell ref="G49:AG49"/>
    <mergeCell ref="H50:AG50"/>
    <mergeCell ref="C51:AG51"/>
    <mergeCell ref="D52:AG52"/>
    <mergeCell ref="E53:AG53"/>
    <mergeCell ref="F54:AG54"/>
    <mergeCell ref="G55:AG55"/>
    <mergeCell ref="H56:AG56"/>
    <mergeCell ref="C57:AG57"/>
    <mergeCell ref="D58:AG58"/>
    <mergeCell ref="E59:AG59"/>
    <mergeCell ref="F60:AG60"/>
    <mergeCell ref="G61:AG61"/>
    <mergeCell ref="H62:AG62"/>
    <mergeCell ref="D63:AG63"/>
    <mergeCell ref="E64:AG64"/>
    <mergeCell ref="F65:AG65"/>
    <mergeCell ref="G66:AG66"/>
    <mergeCell ref="H67:AG67"/>
    <mergeCell ref="C68:AG68"/>
    <mergeCell ref="D69:AG69"/>
    <mergeCell ref="E70:AG70"/>
    <mergeCell ref="F71:AG71"/>
    <mergeCell ref="G72:AG72"/>
    <mergeCell ref="H73:AG73"/>
    <mergeCell ref="D74:AG74"/>
    <mergeCell ref="E75:AG75"/>
    <mergeCell ref="F76:AG76"/>
    <mergeCell ref="G77:AG77"/>
    <mergeCell ref="H78:AG78"/>
    <mergeCell ref="G79:AG79"/>
    <mergeCell ref="H80:AG80"/>
    <mergeCell ref="H86:AG86"/>
    <mergeCell ref="C81:AG81"/>
    <mergeCell ref="D82:AG82"/>
    <mergeCell ref="E83:AG83"/>
    <mergeCell ref="F84:AG84"/>
    <mergeCell ref="G85:AG85"/>
  </mergeCells>
  <hyperlinks>
    <hyperlink ref="B2" location="'Лист3'!A6" display="200"/>
    <hyperlink ref="C3" location="'Лист3'!A7" display="01"/>
    <hyperlink ref="D4" location="'Лист3'!A8" display="0102"/>
    <hyperlink ref="E5" location="'Лист3'!A9" display="100"/>
    <hyperlink ref="F6" location="'Лист3'!A10" display="120"/>
    <hyperlink ref="G7" location="'Лист3'!A11" display="121"/>
    <hyperlink ref="G9" location="'Лист3'!A12" display="122"/>
    <hyperlink ref="G11" location="'Лист3'!A13" display="129"/>
    <hyperlink ref="D13" location="'Лист3'!A14" display="0104"/>
    <hyperlink ref="E14" location="'Лист3'!A15" display="100"/>
    <hyperlink ref="F15" location="'Лист3'!A16" display="120"/>
    <hyperlink ref="G16" location="'Лист3'!A17" display="121"/>
    <hyperlink ref="G18" location="'Лист3'!A18" display="122"/>
    <hyperlink ref="G20" location="'Лист3'!A19" display="129"/>
    <hyperlink ref="E22" location="'Лист3'!A20" display="200"/>
    <hyperlink ref="F23" location="'Лист3'!A21" display="240"/>
    <hyperlink ref="G24" location="'Лист3'!A22" display="242"/>
    <hyperlink ref="G26" location="'Лист3'!A23" display="244"/>
    <hyperlink ref="G28" location="'Лист3'!A24" display="247"/>
    <hyperlink ref="E30" location="'Лист3'!A25" display="800"/>
    <hyperlink ref="F31" location="'Лист3'!A26" display="850"/>
    <hyperlink ref="G32" location="'Лист3'!A27" display="853"/>
    <hyperlink ref="D34" location="'Лист3'!A28" display="0107"/>
    <hyperlink ref="E35" location="'Лист3'!A29" display="800"/>
    <hyperlink ref="F36" location="'Лист3'!A30" display="880"/>
    <hyperlink ref="D39" location="'Лист3'!A31" display="0111"/>
    <hyperlink ref="E40" location="'Лист3'!A32" display="800"/>
    <hyperlink ref="F41" location="'Лист3'!A33" display="870"/>
    <hyperlink ref="D44" location="'Лист3'!A34" display="0113"/>
    <hyperlink ref="E45" location="'Лист3'!A35" display="200"/>
    <hyperlink ref="F46" location="'Лист3'!A36" display="240"/>
    <hyperlink ref="G47" location="'Лист3'!A37" display="244"/>
    <hyperlink ref="G49" location="'Лист3'!A38" display="247"/>
    <hyperlink ref="C51" location="'Лист3'!A39" display="03"/>
    <hyperlink ref="D52" location="'Лист3'!A40" display="0310"/>
    <hyperlink ref="E53" location="'Лист3'!A41" display="200"/>
    <hyperlink ref="F54" location="'Лист3'!A42" display="240"/>
    <hyperlink ref="G55" location="'Лист3'!A43" display="244"/>
    <hyperlink ref="C57" location="'Лист3'!A44" display="04"/>
    <hyperlink ref="D58" location="'Лист3'!A45" display="0409"/>
    <hyperlink ref="E59" location="'Лист3'!A46" display="200"/>
    <hyperlink ref="F60" location="'Лист3'!A47" display="240"/>
    <hyperlink ref="G61" location="'Лист3'!A48" display="244"/>
    <hyperlink ref="D63" location="'Лист3'!A49" display="0412"/>
    <hyperlink ref="E64" location="'Лист3'!A50" display="200"/>
    <hyperlink ref="F65" location="'Лист3'!A51" display="240"/>
    <hyperlink ref="G66" location="'Лист3'!A52" display="244"/>
    <hyperlink ref="C68" location="'Лист3'!A53" display="05"/>
    <hyperlink ref="D69" location="'Лист3'!A54" display="0501"/>
    <hyperlink ref="E70" location="'Лист3'!A55" display="200"/>
    <hyperlink ref="F71" location="'Лист3'!A56" display="240"/>
    <hyperlink ref="G72" location="'Лист3'!A57" display="243"/>
    <hyperlink ref="D74" location="'Лист3'!A58" display="0503"/>
    <hyperlink ref="E75" location="'Лист3'!A59" display="200"/>
    <hyperlink ref="F76" location="'Лист3'!A60" display="240"/>
    <hyperlink ref="G77" location="'Лист3'!A61" display="244"/>
    <hyperlink ref="G79" location="'Лист3'!A62" display="247"/>
    <hyperlink ref="C81" location="'Лист3'!A63" display="14"/>
    <hyperlink ref="D82" location="'Лист3'!A64" display="1403"/>
    <hyperlink ref="E83" location="'Лист3'!A65" display="500"/>
    <hyperlink ref="F84" location="'Лист3'!A66" display="540"/>
  </hyperlinks>
  <pageMargins left="0.7" right="0.7" top="0.75" bottom="0.75" header="0.3" footer="0.3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7"/>
  <sheetViews>
    <sheetView showGridLines="0" workbookViewId="0">
      <selection activeCell="K18" sqref="K18"/>
    </sheetView>
  </sheetViews>
  <sheetFormatPr defaultRowHeight="15.75"/>
  <cols>
    <col min="1" max="1" width="41.28515625" style="2" customWidth="1"/>
    <col min="2" max="2" width="5.7109375" style="2" customWidth="1"/>
    <col min="3" max="3" width="29.28515625" style="2" customWidth="1"/>
    <col min="4" max="4" width="17.140625" style="2" customWidth="1"/>
    <col min="5" max="5" width="15.85546875" style="2" customWidth="1"/>
    <col min="6" max="6" width="13.42578125" style="2" customWidth="1"/>
    <col min="7" max="7" width="1.85546875" style="2" customWidth="1"/>
    <col min="8" max="8" width="17.7109375" style="2" customWidth="1"/>
    <col min="9" max="9" width="12.42578125" style="2" customWidth="1"/>
    <col min="10" max="16384" width="9.140625" style="2"/>
  </cols>
  <sheetData>
    <row r="1" spans="1:9" ht="43.5" customHeight="1">
      <c r="A1" s="26" t="s">
        <v>242</v>
      </c>
      <c r="B1" s="26"/>
      <c r="C1" s="26"/>
      <c r="D1" s="26"/>
      <c r="E1" s="26"/>
      <c r="F1" s="26"/>
      <c r="H1" s="16"/>
    </row>
    <row r="2" spans="1:9" ht="11.85" customHeight="1">
      <c r="A2" s="23" t="s">
        <v>0</v>
      </c>
      <c r="B2" s="25"/>
      <c r="C2" s="25"/>
      <c r="D2" s="23" t="s">
        <v>0</v>
      </c>
      <c r="E2" s="25"/>
    </row>
    <row r="3" spans="1:9" ht="38.25" customHeight="1">
      <c r="A3" s="23" t="s">
        <v>0</v>
      </c>
      <c r="B3" s="25"/>
      <c r="C3" s="25"/>
      <c r="D3" s="23" t="s">
        <v>0</v>
      </c>
      <c r="E3" s="25"/>
      <c r="F3" s="16"/>
      <c r="H3" s="17"/>
      <c r="I3" s="17" t="s">
        <v>243</v>
      </c>
    </row>
    <row r="4" spans="1:9" ht="18.75" customHeight="1">
      <c r="A4" s="27" t="s">
        <v>249</v>
      </c>
      <c r="B4" s="27"/>
      <c r="C4" s="27"/>
      <c r="D4" s="27"/>
      <c r="E4" s="27"/>
      <c r="F4" s="27"/>
      <c r="H4" s="17" t="s">
        <v>244</v>
      </c>
      <c r="I4" s="18">
        <v>503317</v>
      </c>
    </row>
    <row r="5" spans="1:9">
      <c r="A5" s="23" t="s">
        <v>0</v>
      </c>
      <c r="B5" s="25"/>
      <c r="C5" s="25"/>
      <c r="D5" s="23" t="s">
        <v>0</v>
      </c>
      <c r="E5" s="25"/>
      <c r="F5" s="16"/>
      <c r="H5" s="17" t="s">
        <v>245</v>
      </c>
      <c r="I5" s="19">
        <v>45748</v>
      </c>
    </row>
    <row r="6" spans="1:9" ht="16.149999999999999" customHeight="1">
      <c r="A6" s="23" t="s">
        <v>240</v>
      </c>
      <c r="B6" s="23"/>
      <c r="C6" s="23"/>
      <c r="D6" s="23"/>
      <c r="E6" s="23"/>
      <c r="F6" s="23"/>
      <c r="H6" s="17"/>
      <c r="I6" s="18"/>
    </row>
    <row r="7" spans="1:9" ht="12.6" customHeight="1">
      <c r="A7" s="23" t="s">
        <v>241</v>
      </c>
      <c r="B7" s="23"/>
      <c r="C7" s="23"/>
      <c r="D7" s="23"/>
      <c r="E7" s="23"/>
      <c r="F7" s="23"/>
      <c r="H7" s="17" t="s">
        <v>246</v>
      </c>
      <c r="I7" s="18"/>
    </row>
    <row r="8" spans="1:9" ht="12.75" customHeight="1">
      <c r="A8" s="15" t="s">
        <v>239</v>
      </c>
      <c r="B8" s="16"/>
      <c r="C8" s="16"/>
      <c r="D8" s="16"/>
      <c r="E8" s="16"/>
      <c r="F8" s="16"/>
      <c r="H8" s="17" t="s">
        <v>247</v>
      </c>
      <c r="I8" s="18"/>
    </row>
    <row r="9" spans="1:9" ht="13.15" customHeight="1">
      <c r="A9" s="23" t="s">
        <v>36</v>
      </c>
      <c r="B9" s="25"/>
      <c r="C9" s="25"/>
      <c r="D9" s="23" t="s">
        <v>0</v>
      </c>
      <c r="E9" s="25"/>
      <c r="F9" s="16"/>
      <c r="H9" s="17"/>
      <c r="I9" s="18"/>
    </row>
    <row r="10" spans="1:9" ht="16.5" customHeight="1">
      <c r="A10" s="23" t="s">
        <v>0</v>
      </c>
      <c r="B10" s="25"/>
      <c r="C10" s="25"/>
      <c r="D10" s="23" t="s">
        <v>0</v>
      </c>
      <c r="E10" s="25"/>
      <c r="F10" s="15"/>
      <c r="H10" s="17" t="s">
        <v>248</v>
      </c>
      <c r="I10" s="18">
        <v>383</v>
      </c>
    </row>
    <row r="11" spans="1:9" ht="14.45" customHeight="1">
      <c r="A11" s="24" t="s">
        <v>37</v>
      </c>
      <c r="B11" s="24"/>
      <c r="C11" s="24"/>
      <c r="D11" s="24"/>
      <c r="E11" s="24"/>
      <c r="F11" s="24"/>
    </row>
    <row r="12" spans="1:9" ht="47.25">
      <c r="A12" s="13" t="s">
        <v>39</v>
      </c>
      <c r="B12" s="13" t="s">
        <v>40</v>
      </c>
      <c r="C12" s="13" t="s">
        <v>41</v>
      </c>
      <c r="D12" s="4" t="s">
        <v>237</v>
      </c>
      <c r="E12" s="4" t="s">
        <v>38</v>
      </c>
      <c r="F12" s="4" t="s">
        <v>238</v>
      </c>
    </row>
    <row r="13" spans="1:9">
      <c r="A13" s="4" t="s">
        <v>42</v>
      </c>
      <c r="B13" s="4" t="s">
        <v>43</v>
      </c>
      <c r="C13" s="4" t="s">
        <v>44</v>
      </c>
      <c r="D13" s="4" t="s">
        <v>45</v>
      </c>
      <c r="E13" s="4">
        <v>5</v>
      </c>
      <c r="F13" s="4">
        <v>6</v>
      </c>
    </row>
    <row r="14" spans="1:9">
      <c r="A14" s="1" t="s">
        <v>46</v>
      </c>
      <c r="B14" s="5">
        <v>10</v>
      </c>
      <c r="C14" s="5" t="s">
        <v>47</v>
      </c>
      <c r="D14" s="6">
        <v>17501236.850000001</v>
      </c>
      <c r="E14" s="6">
        <v>1701601.79</v>
      </c>
      <c r="F14" s="6">
        <f>E14/D14*100</f>
        <v>9.7227516236945277</v>
      </c>
    </row>
    <row r="15" spans="1:9" ht="47.25">
      <c r="A15" s="1" t="s">
        <v>48</v>
      </c>
      <c r="B15" s="5">
        <v>10</v>
      </c>
      <c r="C15" s="5" t="s">
        <v>49</v>
      </c>
      <c r="D15" s="6">
        <v>240074</v>
      </c>
      <c r="E15" s="6">
        <v>58901.78</v>
      </c>
      <c r="F15" s="6">
        <f t="shared" ref="F15:F47" si="0">E15/D15*100</f>
        <v>24.53484342327782</v>
      </c>
    </row>
    <row r="16" spans="1:9">
      <c r="A16" s="1" t="s">
        <v>50</v>
      </c>
      <c r="B16" s="5">
        <v>10</v>
      </c>
      <c r="C16" s="5" t="s">
        <v>51</v>
      </c>
      <c r="D16" s="6">
        <v>118530</v>
      </c>
      <c r="E16" s="6">
        <v>32945.199999999997</v>
      </c>
      <c r="F16" s="6">
        <f t="shared" si="0"/>
        <v>27.794819876824427</v>
      </c>
    </row>
    <row r="17" spans="1:6">
      <c r="A17" s="1" t="s">
        <v>52</v>
      </c>
      <c r="B17" s="5">
        <v>10</v>
      </c>
      <c r="C17" s="5" t="s">
        <v>53</v>
      </c>
      <c r="D17" s="6">
        <v>118530</v>
      </c>
      <c r="E17" s="6">
        <v>32945.199999999997</v>
      </c>
      <c r="F17" s="6">
        <f t="shared" si="0"/>
        <v>27.794819876824427</v>
      </c>
    </row>
    <row r="18" spans="1:6" ht="393.75">
      <c r="A18" s="1" t="s">
        <v>54</v>
      </c>
      <c r="B18" s="5">
        <v>10</v>
      </c>
      <c r="C18" s="5" t="s">
        <v>55</v>
      </c>
      <c r="D18" s="6">
        <v>118530</v>
      </c>
      <c r="E18" s="6">
        <v>24489.38</v>
      </c>
      <c r="F18" s="6">
        <f t="shared" si="0"/>
        <v>20.660912849067749</v>
      </c>
    </row>
    <row r="19" spans="1:6" ht="94.5">
      <c r="A19" s="1" t="s">
        <v>56</v>
      </c>
      <c r="B19" s="5">
        <v>10</v>
      </c>
      <c r="C19" s="5" t="s">
        <v>57</v>
      </c>
      <c r="D19" s="6">
        <v>0</v>
      </c>
      <c r="E19" s="6">
        <v>8455.82</v>
      </c>
      <c r="F19" s="6" t="e">
        <f t="shared" si="0"/>
        <v>#DIV/0!</v>
      </c>
    </row>
    <row r="20" spans="1:6" ht="63">
      <c r="A20" s="1" t="s">
        <v>58</v>
      </c>
      <c r="B20" s="5">
        <v>10</v>
      </c>
      <c r="C20" s="5" t="s">
        <v>59</v>
      </c>
      <c r="D20" s="6">
        <v>101600</v>
      </c>
      <c r="E20" s="6">
        <v>25834.58</v>
      </c>
      <c r="F20" s="6">
        <f t="shared" si="0"/>
        <v>25.42773622047244</v>
      </c>
    </row>
    <row r="21" spans="1:6" ht="47.25">
      <c r="A21" s="1" t="s">
        <v>60</v>
      </c>
      <c r="B21" s="5">
        <v>10</v>
      </c>
      <c r="C21" s="5" t="s">
        <v>61</v>
      </c>
      <c r="D21" s="6">
        <v>101600</v>
      </c>
      <c r="E21" s="6">
        <v>25834.58</v>
      </c>
      <c r="F21" s="6">
        <f t="shared" si="0"/>
        <v>25.42773622047244</v>
      </c>
    </row>
    <row r="22" spans="1:6" ht="126">
      <c r="A22" s="1" t="s">
        <v>62</v>
      </c>
      <c r="B22" s="5">
        <v>10</v>
      </c>
      <c r="C22" s="5" t="s">
        <v>63</v>
      </c>
      <c r="D22" s="6">
        <v>54100</v>
      </c>
      <c r="E22" s="6">
        <v>12689.98</v>
      </c>
      <c r="F22" s="6">
        <f t="shared" si="0"/>
        <v>23.45652495378928</v>
      </c>
    </row>
    <row r="23" spans="1:6" ht="189">
      <c r="A23" s="1" t="s">
        <v>64</v>
      </c>
      <c r="B23" s="5">
        <v>10</v>
      </c>
      <c r="C23" s="5" t="s">
        <v>65</v>
      </c>
      <c r="D23" s="6">
        <v>54100</v>
      </c>
      <c r="E23" s="6">
        <v>12689.98</v>
      </c>
      <c r="F23" s="6">
        <f t="shared" si="0"/>
        <v>23.45652495378928</v>
      </c>
    </row>
    <row r="24" spans="1:6" ht="157.5">
      <c r="A24" s="1" t="s">
        <v>66</v>
      </c>
      <c r="B24" s="5">
        <v>10</v>
      </c>
      <c r="C24" s="5" t="s">
        <v>67</v>
      </c>
      <c r="D24" s="6">
        <v>300</v>
      </c>
      <c r="E24" s="6">
        <v>72.099999999999994</v>
      </c>
      <c r="F24" s="6">
        <f t="shared" si="0"/>
        <v>24.033333333333331</v>
      </c>
    </row>
    <row r="25" spans="1:6" ht="220.5">
      <c r="A25" s="1" t="s">
        <v>68</v>
      </c>
      <c r="B25" s="5">
        <v>10</v>
      </c>
      <c r="C25" s="5" t="s">
        <v>69</v>
      </c>
      <c r="D25" s="6">
        <v>300</v>
      </c>
      <c r="E25" s="6">
        <v>72.099999999999994</v>
      </c>
      <c r="F25" s="6">
        <f t="shared" si="0"/>
        <v>24.033333333333331</v>
      </c>
    </row>
    <row r="26" spans="1:6" ht="126">
      <c r="A26" s="1" t="s">
        <v>70</v>
      </c>
      <c r="B26" s="5">
        <v>10</v>
      </c>
      <c r="C26" s="5" t="s">
        <v>71</v>
      </c>
      <c r="D26" s="6">
        <v>55600</v>
      </c>
      <c r="E26" s="6">
        <v>14163.75</v>
      </c>
      <c r="F26" s="6">
        <f t="shared" si="0"/>
        <v>25.474370503597122</v>
      </c>
    </row>
    <row r="27" spans="1:6" ht="189">
      <c r="A27" s="1" t="s">
        <v>72</v>
      </c>
      <c r="B27" s="5">
        <v>10</v>
      </c>
      <c r="C27" s="5" t="s">
        <v>73</v>
      </c>
      <c r="D27" s="6">
        <v>55600</v>
      </c>
      <c r="E27" s="6">
        <v>14163.75</v>
      </c>
      <c r="F27" s="6">
        <f t="shared" si="0"/>
        <v>25.474370503597122</v>
      </c>
    </row>
    <row r="28" spans="1:6" ht="126">
      <c r="A28" s="1" t="s">
        <v>74</v>
      </c>
      <c r="B28" s="5">
        <v>10</v>
      </c>
      <c r="C28" s="5" t="s">
        <v>75</v>
      </c>
      <c r="D28" s="6">
        <v>-8400</v>
      </c>
      <c r="E28" s="6">
        <v>-1091.25</v>
      </c>
      <c r="F28" s="6">
        <f t="shared" si="0"/>
        <v>12.991071428571429</v>
      </c>
    </row>
    <row r="29" spans="1:6" ht="189">
      <c r="A29" s="1" t="s">
        <v>76</v>
      </c>
      <c r="B29" s="5">
        <v>10</v>
      </c>
      <c r="C29" s="5" t="s">
        <v>77</v>
      </c>
      <c r="D29" s="6">
        <v>-8400</v>
      </c>
      <c r="E29" s="6">
        <v>-1091.25</v>
      </c>
      <c r="F29" s="6">
        <f t="shared" si="0"/>
        <v>12.991071428571429</v>
      </c>
    </row>
    <row r="30" spans="1:6">
      <c r="A30" s="1" t="s">
        <v>78</v>
      </c>
      <c r="B30" s="5">
        <v>10</v>
      </c>
      <c r="C30" s="5" t="s">
        <v>79</v>
      </c>
      <c r="D30" s="6">
        <v>19944</v>
      </c>
      <c r="E30" s="6">
        <v>122</v>
      </c>
      <c r="F30" s="6">
        <f t="shared" si="0"/>
        <v>0.61171279582831928</v>
      </c>
    </row>
    <row r="31" spans="1:6">
      <c r="A31" s="1" t="s">
        <v>80</v>
      </c>
      <c r="B31" s="5">
        <v>10</v>
      </c>
      <c r="C31" s="5" t="s">
        <v>81</v>
      </c>
      <c r="D31" s="6">
        <v>17944</v>
      </c>
      <c r="E31" s="6">
        <v>27</v>
      </c>
      <c r="F31" s="6">
        <f t="shared" si="0"/>
        <v>0.15046812304948728</v>
      </c>
    </row>
    <row r="32" spans="1:6" ht="78.75">
      <c r="A32" s="1" t="s">
        <v>82</v>
      </c>
      <c r="B32" s="5">
        <v>10</v>
      </c>
      <c r="C32" s="5" t="s">
        <v>83</v>
      </c>
      <c r="D32" s="6">
        <v>17944</v>
      </c>
      <c r="E32" s="6">
        <v>27</v>
      </c>
      <c r="F32" s="6">
        <f t="shared" si="0"/>
        <v>0.15046812304948728</v>
      </c>
    </row>
    <row r="33" spans="1:6">
      <c r="A33" s="1" t="s">
        <v>84</v>
      </c>
      <c r="B33" s="5">
        <v>10</v>
      </c>
      <c r="C33" s="5" t="s">
        <v>85</v>
      </c>
      <c r="D33" s="6">
        <v>2000</v>
      </c>
      <c r="E33" s="6">
        <v>95</v>
      </c>
      <c r="F33" s="6">
        <f t="shared" si="0"/>
        <v>4.75</v>
      </c>
    </row>
    <row r="34" spans="1:6">
      <c r="A34" s="1" t="s">
        <v>86</v>
      </c>
      <c r="B34" s="5">
        <v>10</v>
      </c>
      <c r="C34" s="5" t="s">
        <v>87</v>
      </c>
      <c r="D34" s="6">
        <v>0</v>
      </c>
      <c r="E34" s="6">
        <v>67</v>
      </c>
      <c r="F34" s="6" t="e">
        <f t="shared" si="0"/>
        <v>#DIV/0!</v>
      </c>
    </row>
    <row r="35" spans="1:6" ht="63">
      <c r="A35" s="1" t="s">
        <v>88</v>
      </c>
      <c r="B35" s="5">
        <v>10</v>
      </c>
      <c r="C35" s="5" t="s">
        <v>89</v>
      </c>
      <c r="D35" s="6">
        <v>0</v>
      </c>
      <c r="E35" s="6">
        <v>67</v>
      </c>
      <c r="F35" s="6" t="e">
        <f t="shared" si="0"/>
        <v>#DIV/0!</v>
      </c>
    </row>
    <row r="36" spans="1:6">
      <c r="A36" s="1" t="s">
        <v>90</v>
      </c>
      <c r="B36" s="5">
        <v>10</v>
      </c>
      <c r="C36" s="5" t="s">
        <v>91</v>
      </c>
      <c r="D36" s="6">
        <v>2000</v>
      </c>
      <c r="E36" s="6">
        <v>28</v>
      </c>
      <c r="F36" s="6">
        <f t="shared" si="0"/>
        <v>1.4000000000000001</v>
      </c>
    </row>
    <row r="37" spans="1:6" ht="63">
      <c r="A37" s="1" t="s">
        <v>92</v>
      </c>
      <c r="B37" s="5">
        <v>10</v>
      </c>
      <c r="C37" s="5" t="s">
        <v>93</v>
      </c>
      <c r="D37" s="6">
        <v>2000</v>
      </c>
      <c r="E37" s="6">
        <v>28</v>
      </c>
      <c r="F37" s="6">
        <f t="shared" si="0"/>
        <v>1.4000000000000001</v>
      </c>
    </row>
    <row r="38" spans="1:6">
      <c r="A38" s="1" t="s">
        <v>94</v>
      </c>
      <c r="B38" s="5">
        <v>10</v>
      </c>
      <c r="C38" s="5" t="s">
        <v>95</v>
      </c>
      <c r="D38" s="6">
        <v>17261162.850000001</v>
      </c>
      <c r="E38" s="6">
        <v>1642700.01</v>
      </c>
      <c r="F38" s="6">
        <f t="shared" si="0"/>
        <v>9.5167401192788112</v>
      </c>
    </row>
    <row r="39" spans="1:6" ht="63">
      <c r="A39" s="1" t="s">
        <v>96</v>
      </c>
      <c r="B39" s="5">
        <v>10</v>
      </c>
      <c r="C39" s="5" t="s">
        <v>97</v>
      </c>
      <c r="D39" s="6">
        <v>17261162.850000001</v>
      </c>
      <c r="E39" s="6">
        <v>1642700.01</v>
      </c>
      <c r="F39" s="6">
        <f t="shared" si="0"/>
        <v>9.5167401192788112</v>
      </c>
    </row>
    <row r="40" spans="1:6" ht="31.5">
      <c r="A40" s="1" t="s">
        <v>98</v>
      </c>
      <c r="B40" s="5">
        <v>10</v>
      </c>
      <c r="C40" s="5" t="s">
        <v>99</v>
      </c>
      <c r="D40" s="6">
        <v>6486950</v>
      </c>
      <c r="E40" s="6">
        <v>1642700.01</v>
      </c>
      <c r="F40" s="6">
        <f t="shared" si="0"/>
        <v>25.323148937482177</v>
      </c>
    </row>
    <row r="41" spans="1:6" ht="63">
      <c r="A41" s="1" t="s">
        <v>100</v>
      </c>
      <c r="B41" s="5">
        <v>10</v>
      </c>
      <c r="C41" s="5" t="s">
        <v>101</v>
      </c>
      <c r="D41" s="6">
        <v>1236150</v>
      </c>
      <c r="E41" s="6">
        <v>330000</v>
      </c>
      <c r="F41" s="6">
        <f t="shared" si="0"/>
        <v>26.695789345953163</v>
      </c>
    </row>
    <row r="42" spans="1:6" ht="63">
      <c r="A42" s="1" t="s">
        <v>102</v>
      </c>
      <c r="B42" s="5">
        <v>10</v>
      </c>
      <c r="C42" s="5" t="s">
        <v>103</v>
      </c>
      <c r="D42" s="6">
        <v>1236150</v>
      </c>
      <c r="E42" s="6">
        <v>330000</v>
      </c>
      <c r="F42" s="6">
        <f t="shared" si="0"/>
        <v>26.695789345953163</v>
      </c>
    </row>
    <row r="43" spans="1:6">
      <c r="A43" s="1" t="s">
        <v>104</v>
      </c>
      <c r="B43" s="5">
        <v>10</v>
      </c>
      <c r="C43" s="5" t="s">
        <v>105</v>
      </c>
      <c r="D43" s="6">
        <v>5250800</v>
      </c>
      <c r="E43" s="6">
        <v>1312700.01</v>
      </c>
      <c r="F43" s="6">
        <f t="shared" si="0"/>
        <v>25.000000190447167</v>
      </c>
    </row>
    <row r="44" spans="1:6" ht="31.5">
      <c r="A44" s="1" t="s">
        <v>106</v>
      </c>
      <c r="B44" s="5">
        <v>10</v>
      </c>
      <c r="C44" s="5" t="s">
        <v>107</v>
      </c>
      <c r="D44" s="6">
        <v>5250800</v>
      </c>
      <c r="E44" s="6">
        <v>1312700.01</v>
      </c>
      <c r="F44" s="6">
        <f t="shared" si="0"/>
        <v>25.000000190447167</v>
      </c>
    </row>
    <row r="45" spans="1:6">
      <c r="A45" s="1" t="s">
        <v>108</v>
      </c>
      <c r="B45" s="5">
        <v>10</v>
      </c>
      <c r="C45" s="5" t="s">
        <v>109</v>
      </c>
      <c r="D45" s="6">
        <v>10774212.85</v>
      </c>
      <c r="E45" s="6">
        <v>0</v>
      </c>
      <c r="F45" s="6">
        <f t="shared" si="0"/>
        <v>0</v>
      </c>
    </row>
    <row r="46" spans="1:6" ht="31.5">
      <c r="A46" s="1" t="s">
        <v>110</v>
      </c>
      <c r="B46" s="5">
        <v>10</v>
      </c>
      <c r="C46" s="5" t="s">
        <v>111</v>
      </c>
      <c r="D46" s="6">
        <v>10774212.85</v>
      </c>
      <c r="E46" s="6">
        <v>0</v>
      </c>
      <c r="F46" s="6">
        <f t="shared" si="0"/>
        <v>0</v>
      </c>
    </row>
    <row r="47" spans="1:6" ht="47.25">
      <c r="A47" s="1" t="s">
        <v>112</v>
      </c>
      <c r="B47" s="5">
        <v>10</v>
      </c>
      <c r="C47" s="5" t="s">
        <v>113</v>
      </c>
      <c r="D47" s="6">
        <v>10774212.85</v>
      </c>
      <c r="E47" s="6">
        <v>0</v>
      </c>
      <c r="F47" s="6">
        <f t="shared" si="0"/>
        <v>0</v>
      </c>
    </row>
  </sheetData>
  <mergeCells count="15">
    <mergeCell ref="A2:C2"/>
    <mergeCell ref="D2:E2"/>
    <mergeCell ref="A1:F1"/>
    <mergeCell ref="A4:F4"/>
    <mergeCell ref="A6:F6"/>
    <mergeCell ref="A5:C5"/>
    <mergeCell ref="D5:E5"/>
    <mergeCell ref="A3:C3"/>
    <mergeCell ref="D3:E3"/>
    <mergeCell ref="A7:F7"/>
    <mergeCell ref="A11:F11"/>
    <mergeCell ref="A9:C9"/>
    <mergeCell ref="D9:E9"/>
    <mergeCell ref="A10:C10"/>
    <mergeCell ref="D10:E10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66"/>
  <sheetViews>
    <sheetView showGridLines="0" workbookViewId="0">
      <selection activeCell="A2" sqref="A2:F2"/>
    </sheetView>
  </sheetViews>
  <sheetFormatPr defaultRowHeight="15.75"/>
  <cols>
    <col min="1" max="1" width="41" style="2" customWidth="1"/>
    <col min="2" max="2" width="6.85546875" style="2" customWidth="1"/>
    <col min="3" max="3" width="27.7109375" style="2" customWidth="1"/>
    <col min="4" max="4" width="17.42578125" style="2" customWidth="1"/>
    <col min="5" max="5" width="15.85546875" style="2" customWidth="1"/>
    <col min="6" max="6" width="16.140625" style="2" customWidth="1"/>
    <col min="7" max="7" width="0.140625" style="2" customWidth="1"/>
    <col min="8" max="16384" width="9.140625" style="2"/>
  </cols>
  <sheetData>
    <row r="1" spans="1:6" ht="0.95" customHeight="1"/>
    <row r="2" spans="1:6">
      <c r="A2" s="24" t="s">
        <v>114</v>
      </c>
      <c r="B2" s="28"/>
      <c r="C2" s="28"/>
      <c r="D2" s="28"/>
      <c r="E2" s="28"/>
      <c r="F2" s="28"/>
    </row>
    <row r="3" spans="1:6" ht="47.25">
      <c r="A3" s="13" t="s">
        <v>39</v>
      </c>
      <c r="B3" s="13" t="s">
        <v>40</v>
      </c>
      <c r="C3" s="13" t="s">
        <v>41</v>
      </c>
      <c r="D3" s="4" t="s">
        <v>237</v>
      </c>
      <c r="E3" s="4" t="s">
        <v>38</v>
      </c>
      <c r="F3" s="4" t="s">
        <v>238</v>
      </c>
    </row>
    <row r="4" spans="1:6">
      <c r="A4" s="4" t="s">
        <v>42</v>
      </c>
      <c r="B4" s="4" t="s">
        <v>43</v>
      </c>
      <c r="C4" s="4" t="s">
        <v>44</v>
      </c>
      <c r="D4" s="4" t="s">
        <v>45</v>
      </c>
      <c r="E4" s="4">
        <v>5</v>
      </c>
      <c r="F4" s="4">
        <v>6</v>
      </c>
    </row>
    <row r="5" spans="1:6" ht="31.5">
      <c r="A5" s="7" t="s">
        <v>115</v>
      </c>
      <c r="B5" s="4" t="s">
        <v>1</v>
      </c>
      <c r="C5" s="4" t="s">
        <v>47</v>
      </c>
      <c r="D5" s="6">
        <v>17501236.850000001</v>
      </c>
      <c r="E5" s="6">
        <v>1832351.71</v>
      </c>
      <c r="F5" s="6">
        <f>E5/D5*100</f>
        <v>10.469841221536292</v>
      </c>
    </row>
    <row r="6" spans="1:6">
      <c r="A6" s="1" t="s">
        <v>117</v>
      </c>
      <c r="B6" s="4" t="s">
        <v>1</v>
      </c>
      <c r="C6" s="4" t="s">
        <v>118</v>
      </c>
      <c r="D6" s="6">
        <v>9511341</v>
      </c>
      <c r="E6" s="6">
        <v>1211044.77</v>
      </c>
      <c r="F6" s="6">
        <f t="shared" ref="F6:F65" si="0">E6/D6*100</f>
        <v>12.732639593092079</v>
      </c>
    </row>
    <row r="7" spans="1:6" ht="63">
      <c r="A7" s="1" t="s">
        <v>119</v>
      </c>
      <c r="B7" s="4" t="s">
        <v>1</v>
      </c>
      <c r="C7" s="4" t="s">
        <v>120</v>
      </c>
      <c r="D7" s="6">
        <v>2498235.1</v>
      </c>
      <c r="E7" s="6">
        <v>495655.74</v>
      </c>
      <c r="F7" s="6">
        <f t="shared" si="0"/>
        <v>19.840236013015748</v>
      </c>
    </row>
    <row r="8" spans="1:6" ht="110.25">
      <c r="A8" s="1" t="s">
        <v>121</v>
      </c>
      <c r="B8" s="4" t="s">
        <v>1</v>
      </c>
      <c r="C8" s="4" t="s">
        <v>122</v>
      </c>
      <c r="D8" s="6">
        <v>2498235.1</v>
      </c>
      <c r="E8" s="6">
        <v>495655.74</v>
      </c>
      <c r="F8" s="6">
        <f t="shared" si="0"/>
        <v>19.840236013015748</v>
      </c>
    </row>
    <row r="9" spans="1:6" ht="47.25">
      <c r="A9" s="1" t="s">
        <v>123</v>
      </c>
      <c r="B9" s="4" t="s">
        <v>1</v>
      </c>
      <c r="C9" s="4" t="s">
        <v>124</v>
      </c>
      <c r="D9" s="6">
        <v>2498235.1</v>
      </c>
      <c r="E9" s="6">
        <v>495655.74</v>
      </c>
      <c r="F9" s="6">
        <f t="shared" si="0"/>
        <v>19.840236013015748</v>
      </c>
    </row>
    <row r="10" spans="1:6" ht="31.5">
      <c r="A10" s="1" t="s">
        <v>125</v>
      </c>
      <c r="B10" s="4" t="s">
        <v>1</v>
      </c>
      <c r="C10" s="4" t="s">
        <v>126</v>
      </c>
      <c r="D10" s="6">
        <v>1759228</v>
      </c>
      <c r="E10" s="6">
        <v>380687.97</v>
      </c>
      <c r="F10" s="6">
        <f t="shared" si="0"/>
        <v>21.639490162730468</v>
      </c>
    </row>
    <row r="11" spans="1:6" ht="63">
      <c r="A11" s="1" t="s">
        <v>127</v>
      </c>
      <c r="B11" s="4" t="s">
        <v>1</v>
      </c>
      <c r="C11" s="4" t="s">
        <v>128</v>
      </c>
      <c r="D11" s="6">
        <v>207720</v>
      </c>
      <c r="E11" s="9" t="s">
        <v>116</v>
      </c>
      <c r="F11" s="6"/>
    </row>
    <row r="12" spans="1:6" ht="78.75">
      <c r="A12" s="1" t="s">
        <v>129</v>
      </c>
      <c r="B12" s="4" t="s">
        <v>1</v>
      </c>
      <c r="C12" s="4" t="s">
        <v>130</v>
      </c>
      <c r="D12" s="6">
        <v>531287.1</v>
      </c>
      <c r="E12" s="6">
        <v>114967.77</v>
      </c>
      <c r="F12" s="6">
        <f t="shared" si="0"/>
        <v>21.639480800493747</v>
      </c>
    </row>
    <row r="13" spans="1:6" ht="78.75">
      <c r="A13" s="1" t="s">
        <v>131</v>
      </c>
      <c r="B13" s="4" t="s">
        <v>1</v>
      </c>
      <c r="C13" s="4" t="s">
        <v>132</v>
      </c>
      <c r="D13" s="6">
        <v>6321005.9000000004</v>
      </c>
      <c r="E13" s="6">
        <v>706355.44</v>
      </c>
      <c r="F13" s="6">
        <f t="shared" si="0"/>
        <v>11.174731540750498</v>
      </c>
    </row>
    <row r="14" spans="1:6" ht="110.25">
      <c r="A14" s="1" t="s">
        <v>121</v>
      </c>
      <c r="B14" s="4" t="s">
        <v>1</v>
      </c>
      <c r="C14" s="4" t="s">
        <v>133</v>
      </c>
      <c r="D14" s="6">
        <v>4233409.9000000004</v>
      </c>
      <c r="E14" s="6">
        <v>446361.55</v>
      </c>
      <c r="F14" s="6">
        <f t="shared" si="0"/>
        <v>10.543782920713628</v>
      </c>
    </row>
    <row r="15" spans="1:6" ht="47.25">
      <c r="A15" s="1" t="s">
        <v>123</v>
      </c>
      <c r="B15" s="4" t="s">
        <v>1</v>
      </c>
      <c r="C15" s="4" t="s">
        <v>134</v>
      </c>
      <c r="D15" s="6">
        <v>4233409.9000000004</v>
      </c>
      <c r="E15" s="6">
        <v>446361.55</v>
      </c>
      <c r="F15" s="6">
        <f t="shared" si="0"/>
        <v>10.543782920713628</v>
      </c>
    </row>
    <row r="16" spans="1:6" ht="31.5">
      <c r="A16" s="1" t="s">
        <v>125</v>
      </c>
      <c r="B16" s="4" t="s">
        <v>1</v>
      </c>
      <c r="C16" s="4" t="s">
        <v>135</v>
      </c>
      <c r="D16" s="6">
        <v>2949923.74</v>
      </c>
      <c r="E16" s="6">
        <v>352436.15</v>
      </c>
      <c r="F16" s="6">
        <f t="shared" si="0"/>
        <v>11.947296983345069</v>
      </c>
    </row>
    <row r="17" spans="1:6" ht="63">
      <c r="A17" s="1" t="s">
        <v>127</v>
      </c>
      <c r="B17" s="4" t="s">
        <v>1</v>
      </c>
      <c r="C17" s="4" t="s">
        <v>136</v>
      </c>
      <c r="D17" s="6">
        <v>392610</v>
      </c>
      <c r="E17" s="9" t="s">
        <v>116</v>
      </c>
      <c r="F17" s="6"/>
    </row>
    <row r="18" spans="1:6" ht="78.75">
      <c r="A18" s="1" t="s">
        <v>129</v>
      </c>
      <c r="B18" s="4" t="s">
        <v>1</v>
      </c>
      <c r="C18" s="4" t="s">
        <v>137</v>
      </c>
      <c r="D18" s="6">
        <v>890876.16</v>
      </c>
      <c r="E18" s="6">
        <v>93925.4</v>
      </c>
      <c r="F18" s="6">
        <f t="shared" si="0"/>
        <v>10.543036643836109</v>
      </c>
    </row>
    <row r="19" spans="1:6" ht="47.25">
      <c r="A19" s="1" t="s">
        <v>138</v>
      </c>
      <c r="B19" s="4" t="s">
        <v>1</v>
      </c>
      <c r="C19" s="4" t="s">
        <v>139</v>
      </c>
      <c r="D19" s="6">
        <v>2086596</v>
      </c>
      <c r="E19" s="6">
        <v>259492.8</v>
      </c>
      <c r="F19" s="6">
        <f t="shared" si="0"/>
        <v>12.436178349809929</v>
      </c>
    </row>
    <row r="20" spans="1:6" ht="47.25">
      <c r="A20" s="1" t="s">
        <v>140</v>
      </c>
      <c r="B20" s="4" t="s">
        <v>1</v>
      </c>
      <c r="C20" s="4" t="s">
        <v>141</v>
      </c>
      <c r="D20" s="6">
        <v>2086596</v>
      </c>
      <c r="E20" s="6">
        <v>259492.8</v>
      </c>
      <c r="F20" s="6">
        <f t="shared" si="0"/>
        <v>12.436178349809929</v>
      </c>
    </row>
    <row r="21" spans="1:6" ht="47.25">
      <c r="A21" s="1" t="s">
        <v>142</v>
      </c>
      <c r="B21" s="4" t="s">
        <v>1</v>
      </c>
      <c r="C21" s="4" t="s">
        <v>143</v>
      </c>
      <c r="D21" s="6">
        <v>999399</v>
      </c>
      <c r="E21" s="6">
        <v>191796.15</v>
      </c>
      <c r="F21" s="6">
        <f t="shared" si="0"/>
        <v>19.191148880477165</v>
      </c>
    </row>
    <row r="22" spans="1:6">
      <c r="A22" s="1" t="s">
        <v>144</v>
      </c>
      <c r="B22" s="4" t="s">
        <v>1</v>
      </c>
      <c r="C22" s="4" t="s">
        <v>145</v>
      </c>
      <c r="D22" s="6">
        <v>846365</v>
      </c>
      <c r="E22" s="6">
        <v>55780</v>
      </c>
      <c r="F22" s="6">
        <f t="shared" si="0"/>
        <v>6.59053717958564</v>
      </c>
    </row>
    <row r="23" spans="1:6">
      <c r="A23" s="1" t="s">
        <v>146</v>
      </c>
      <c r="B23" s="4" t="s">
        <v>1</v>
      </c>
      <c r="C23" s="4" t="s">
        <v>147</v>
      </c>
      <c r="D23" s="6">
        <v>240832</v>
      </c>
      <c r="E23" s="6">
        <v>11916.65</v>
      </c>
      <c r="F23" s="6">
        <f t="shared" si="0"/>
        <v>4.9481173598192925</v>
      </c>
    </row>
    <row r="24" spans="1:6">
      <c r="A24" s="1" t="s">
        <v>148</v>
      </c>
      <c r="B24" s="4" t="s">
        <v>1</v>
      </c>
      <c r="C24" s="4" t="s">
        <v>149</v>
      </c>
      <c r="D24" s="6">
        <v>1000</v>
      </c>
      <c r="E24" s="6">
        <v>501.09</v>
      </c>
      <c r="F24" s="6">
        <f t="shared" si="0"/>
        <v>50.108999999999995</v>
      </c>
    </row>
    <row r="25" spans="1:6" ht="31.5">
      <c r="A25" s="1" t="s">
        <v>150</v>
      </c>
      <c r="B25" s="4" t="s">
        <v>1</v>
      </c>
      <c r="C25" s="4" t="s">
        <v>151</v>
      </c>
      <c r="D25" s="6">
        <v>1000</v>
      </c>
      <c r="E25" s="6">
        <v>501.09</v>
      </c>
      <c r="F25" s="6">
        <f t="shared" si="0"/>
        <v>50.108999999999995</v>
      </c>
    </row>
    <row r="26" spans="1:6">
      <c r="A26" s="1" t="s">
        <v>152</v>
      </c>
      <c r="B26" s="4" t="s">
        <v>1</v>
      </c>
      <c r="C26" s="4" t="s">
        <v>153</v>
      </c>
      <c r="D26" s="6">
        <v>1000</v>
      </c>
      <c r="E26" s="6">
        <v>501.09</v>
      </c>
      <c r="F26" s="6">
        <f t="shared" si="0"/>
        <v>50.108999999999995</v>
      </c>
    </row>
    <row r="27" spans="1:6" ht="31.5">
      <c r="A27" s="1" t="s">
        <v>154</v>
      </c>
      <c r="B27" s="4" t="s">
        <v>1</v>
      </c>
      <c r="C27" s="4" t="s">
        <v>155</v>
      </c>
      <c r="D27" s="6">
        <v>250000</v>
      </c>
      <c r="E27" s="9" t="s">
        <v>116</v>
      </c>
      <c r="F27" s="6"/>
    </row>
    <row r="28" spans="1:6">
      <c r="A28" s="1" t="s">
        <v>148</v>
      </c>
      <c r="B28" s="4" t="s">
        <v>1</v>
      </c>
      <c r="C28" s="4" t="s">
        <v>156</v>
      </c>
      <c r="D28" s="6">
        <v>250000</v>
      </c>
      <c r="E28" s="9" t="s">
        <v>116</v>
      </c>
      <c r="F28" s="6"/>
    </row>
    <row r="29" spans="1:6">
      <c r="A29" s="1" t="s">
        <v>157</v>
      </c>
      <c r="B29" s="4" t="s">
        <v>1</v>
      </c>
      <c r="C29" s="4" t="s">
        <v>158</v>
      </c>
      <c r="D29" s="6">
        <v>250000</v>
      </c>
      <c r="E29" s="9" t="s">
        <v>116</v>
      </c>
      <c r="F29" s="6"/>
    </row>
    <row r="30" spans="1:6">
      <c r="A30" s="1" t="s">
        <v>159</v>
      </c>
      <c r="B30" s="4" t="s">
        <v>1</v>
      </c>
      <c r="C30" s="4" t="s">
        <v>160</v>
      </c>
      <c r="D30" s="6">
        <v>98100</v>
      </c>
      <c r="E30" s="9" t="s">
        <v>116</v>
      </c>
      <c r="F30" s="6"/>
    </row>
    <row r="31" spans="1:6">
      <c r="A31" s="1" t="s">
        <v>148</v>
      </c>
      <c r="B31" s="4" t="s">
        <v>1</v>
      </c>
      <c r="C31" s="4" t="s">
        <v>161</v>
      </c>
      <c r="D31" s="6">
        <v>98100</v>
      </c>
      <c r="E31" s="9" t="s">
        <v>116</v>
      </c>
      <c r="F31" s="6"/>
    </row>
    <row r="32" spans="1:6">
      <c r="A32" s="1" t="s">
        <v>162</v>
      </c>
      <c r="B32" s="4" t="s">
        <v>1</v>
      </c>
      <c r="C32" s="4" t="s">
        <v>163</v>
      </c>
      <c r="D32" s="6">
        <v>98100</v>
      </c>
      <c r="E32" s="9" t="s">
        <v>116</v>
      </c>
      <c r="F32" s="6"/>
    </row>
    <row r="33" spans="1:6">
      <c r="A33" s="1" t="s">
        <v>164</v>
      </c>
      <c r="B33" s="4" t="s">
        <v>1</v>
      </c>
      <c r="C33" s="4" t="s">
        <v>165</v>
      </c>
      <c r="D33" s="6">
        <v>344000</v>
      </c>
      <c r="E33" s="6">
        <v>9033.59</v>
      </c>
      <c r="F33" s="6">
        <f t="shared" si="0"/>
        <v>2.626043604651163</v>
      </c>
    </row>
    <row r="34" spans="1:6" ht="47.25">
      <c r="A34" s="1" t="s">
        <v>138</v>
      </c>
      <c r="B34" s="4" t="s">
        <v>1</v>
      </c>
      <c r="C34" s="4" t="s">
        <v>166</v>
      </c>
      <c r="D34" s="6">
        <v>344000</v>
      </c>
      <c r="E34" s="6">
        <v>9033.59</v>
      </c>
      <c r="F34" s="6">
        <f t="shared" si="0"/>
        <v>2.626043604651163</v>
      </c>
    </row>
    <row r="35" spans="1:6" ht="47.25">
      <c r="A35" s="1" t="s">
        <v>140</v>
      </c>
      <c r="B35" s="4" t="s">
        <v>1</v>
      </c>
      <c r="C35" s="4" t="s">
        <v>167</v>
      </c>
      <c r="D35" s="6">
        <v>344000</v>
      </c>
      <c r="E35" s="6">
        <v>9033.59</v>
      </c>
      <c r="F35" s="6">
        <f t="shared" si="0"/>
        <v>2.626043604651163</v>
      </c>
    </row>
    <row r="36" spans="1:6">
      <c r="A36" s="1" t="s">
        <v>144</v>
      </c>
      <c r="B36" s="4" t="s">
        <v>1</v>
      </c>
      <c r="C36" s="4" t="s">
        <v>168</v>
      </c>
      <c r="D36" s="6">
        <v>289000</v>
      </c>
      <c r="E36" s="9" t="s">
        <v>116</v>
      </c>
      <c r="F36" s="6"/>
    </row>
    <row r="37" spans="1:6">
      <c r="A37" s="1" t="s">
        <v>146</v>
      </c>
      <c r="B37" s="4" t="s">
        <v>1</v>
      </c>
      <c r="C37" s="4" t="s">
        <v>169</v>
      </c>
      <c r="D37" s="6">
        <v>55000</v>
      </c>
      <c r="E37" s="6">
        <v>9033.59</v>
      </c>
      <c r="F37" s="6">
        <f t="shared" si="0"/>
        <v>16.42470909090909</v>
      </c>
    </row>
    <row r="38" spans="1:6" ht="31.5">
      <c r="A38" s="1" t="s">
        <v>170</v>
      </c>
      <c r="B38" s="4" t="s">
        <v>1</v>
      </c>
      <c r="C38" s="4" t="s">
        <v>171</v>
      </c>
      <c r="D38" s="6">
        <v>235811</v>
      </c>
      <c r="E38" s="9" t="s">
        <v>116</v>
      </c>
      <c r="F38" s="6"/>
    </row>
    <row r="39" spans="1:6" ht="63">
      <c r="A39" s="1" t="s">
        <v>172</v>
      </c>
      <c r="B39" s="4" t="s">
        <v>1</v>
      </c>
      <c r="C39" s="4" t="s">
        <v>173</v>
      </c>
      <c r="D39" s="6">
        <v>235811</v>
      </c>
      <c r="E39" s="9" t="s">
        <v>116</v>
      </c>
      <c r="F39" s="6"/>
    </row>
    <row r="40" spans="1:6" ht="47.25">
      <c r="A40" s="1" t="s">
        <v>138</v>
      </c>
      <c r="B40" s="4" t="s">
        <v>1</v>
      </c>
      <c r="C40" s="4" t="s">
        <v>174</v>
      </c>
      <c r="D40" s="6">
        <v>235811</v>
      </c>
      <c r="E40" s="9" t="s">
        <v>116</v>
      </c>
      <c r="F40" s="6"/>
    </row>
    <row r="41" spans="1:6" ht="47.25">
      <c r="A41" s="1" t="s">
        <v>140</v>
      </c>
      <c r="B41" s="4" t="s">
        <v>1</v>
      </c>
      <c r="C41" s="4" t="s">
        <v>175</v>
      </c>
      <c r="D41" s="6">
        <v>235811</v>
      </c>
      <c r="E41" s="9" t="s">
        <v>116</v>
      </c>
      <c r="F41" s="6"/>
    </row>
    <row r="42" spans="1:6">
      <c r="A42" s="1" t="s">
        <v>144</v>
      </c>
      <c r="B42" s="4" t="s">
        <v>1</v>
      </c>
      <c r="C42" s="4" t="s">
        <v>176</v>
      </c>
      <c r="D42" s="6">
        <v>235811</v>
      </c>
      <c r="E42" s="9" t="s">
        <v>116</v>
      </c>
      <c r="F42" s="6"/>
    </row>
    <row r="43" spans="1:6">
      <c r="A43" s="1" t="s">
        <v>177</v>
      </c>
      <c r="B43" s="4" t="s">
        <v>1</v>
      </c>
      <c r="C43" s="4" t="s">
        <v>178</v>
      </c>
      <c r="D43" s="6">
        <v>295600</v>
      </c>
      <c r="E43" s="9" t="s">
        <v>116</v>
      </c>
      <c r="F43" s="6"/>
    </row>
    <row r="44" spans="1:6" ht="31.5">
      <c r="A44" s="1" t="s">
        <v>179</v>
      </c>
      <c r="B44" s="4" t="s">
        <v>1</v>
      </c>
      <c r="C44" s="4" t="s">
        <v>180</v>
      </c>
      <c r="D44" s="6">
        <v>101600</v>
      </c>
      <c r="E44" s="9" t="s">
        <v>116</v>
      </c>
      <c r="F44" s="6"/>
    </row>
    <row r="45" spans="1:6" ht="47.25">
      <c r="A45" s="1" t="s">
        <v>138</v>
      </c>
      <c r="B45" s="4" t="s">
        <v>1</v>
      </c>
      <c r="C45" s="4" t="s">
        <v>181</v>
      </c>
      <c r="D45" s="6">
        <v>101600</v>
      </c>
      <c r="E45" s="9" t="s">
        <v>116</v>
      </c>
      <c r="F45" s="6"/>
    </row>
    <row r="46" spans="1:6" ht="47.25">
      <c r="A46" s="1" t="s">
        <v>140</v>
      </c>
      <c r="B46" s="4" t="s">
        <v>1</v>
      </c>
      <c r="C46" s="4" t="s">
        <v>182</v>
      </c>
      <c r="D46" s="6">
        <v>101600</v>
      </c>
      <c r="E46" s="9" t="s">
        <v>116</v>
      </c>
      <c r="F46" s="6"/>
    </row>
    <row r="47" spans="1:6">
      <c r="A47" s="1" t="s">
        <v>144</v>
      </c>
      <c r="B47" s="4" t="s">
        <v>1</v>
      </c>
      <c r="C47" s="4" t="s">
        <v>183</v>
      </c>
      <c r="D47" s="6">
        <v>101600</v>
      </c>
      <c r="E47" s="9" t="s">
        <v>116</v>
      </c>
      <c r="F47" s="6"/>
    </row>
    <row r="48" spans="1:6" ht="31.5">
      <c r="A48" s="1" t="s">
        <v>184</v>
      </c>
      <c r="B48" s="4" t="s">
        <v>1</v>
      </c>
      <c r="C48" s="4" t="s">
        <v>185</v>
      </c>
      <c r="D48" s="6">
        <v>194000</v>
      </c>
      <c r="E48" s="9" t="s">
        <v>116</v>
      </c>
      <c r="F48" s="6"/>
    </row>
    <row r="49" spans="1:6" ht="47.25">
      <c r="A49" s="1" t="s">
        <v>138</v>
      </c>
      <c r="B49" s="4" t="s">
        <v>1</v>
      </c>
      <c r="C49" s="4" t="s">
        <v>186</v>
      </c>
      <c r="D49" s="6">
        <v>194000</v>
      </c>
      <c r="E49" s="9" t="s">
        <v>116</v>
      </c>
      <c r="F49" s="6"/>
    </row>
    <row r="50" spans="1:6" ht="47.25">
      <c r="A50" s="1" t="s">
        <v>140</v>
      </c>
      <c r="B50" s="4" t="s">
        <v>1</v>
      </c>
      <c r="C50" s="4" t="s">
        <v>187</v>
      </c>
      <c r="D50" s="6">
        <v>194000</v>
      </c>
      <c r="E50" s="9" t="s">
        <v>116</v>
      </c>
      <c r="F50" s="6"/>
    </row>
    <row r="51" spans="1:6">
      <c r="A51" s="1" t="s">
        <v>144</v>
      </c>
      <c r="B51" s="4" t="s">
        <v>1</v>
      </c>
      <c r="C51" s="4" t="s">
        <v>188</v>
      </c>
      <c r="D51" s="6">
        <v>194000</v>
      </c>
      <c r="E51" s="9" t="s">
        <v>116</v>
      </c>
      <c r="F51" s="6"/>
    </row>
    <row r="52" spans="1:6">
      <c r="A52" s="1" t="s">
        <v>189</v>
      </c>
      <c r="B52" s="4" t="s">
        <v>1</v>
      </c>
      <c r="C52" s="4" t="s">
        <v>190</v>
      </c>
      <c r="D52" s="6">
        <v>6729418</v>
      </c>
      <c r="E52" s="6">
        <v>69193.440000000002</v>
      </c>
      <c r="F52" s="6">
        <f t="shared" si="0"/>
        <v>1.0282232430798623</v>
      </c>
    </row>
    <row r="53" spans="1:6">
      <c r="A53" s="1" t="s">
        <v>191</v>
      </c>
      <c r="B53" s="4" t="s">
        <v>1</v>
      </c>
      <c r="C53" s="4" t="s">
        <v>192</v>
      </c>
      <c r="D53" s="6">
        <v>5919798</v>
      </c>
      <c r="E53" s="9" t="s">
        <v>116</v>
      </c>
      <c r="F53" s="6"/>
    </row>
    <row r="54" spans="1:6" ht="47.25">
      <c r="A54" s="1" t="s">
        <v>138</v>
      </c>
      <c r="B54" s="4" t="s">
        <v>1</v>
      </c>
      <c r="C54" s="4" t="s">
        <v>193</v>
      </c>
      <c r="D54" s="6">
        <v>5919798</v>
      </c>
      <c r="E54" s="9" t="s">
        <v>116</v>
      </c>
      <c r="F54" s="6"/>
    </row>
    <row r="55" spans="1:6" ht="47.25">
      <c r="A55" s="1" t="s">
        <v>140</v>
      </c>
      <c r="B55" s="4" t="s">
        <v>1</v>
      </c>
      <c r="C55" s="4" t="s">
        <v>194</v>
      </c>
      <c r="D55" s="6">
        <v>5919798</v>
      </c>
      <c r="E55" s="9" t="s">
        <v>116</v>
      </c>
      <c r="F55" s="6"/>
    </row>
    <row r="56" spans="1:6" ht="63">
      <c r="A56" s="1" t="s">
        <v>195</v>
      </c>
      <c r="B56" s="4" t="s">
        <v>1</v>
      </c>
      <c r="C56" s="4" t="s">
        <v>196</v>
      </c>
      <c r="D56" s="6">
        <v>5919798</v>
      </c>
      <c r="E56" s="9" t="s">
        <v>116</v>
      </c>
      <c r="F56" s="6"/>
    </row>
    <row r="57" spans="1:6">
      <c r="A57" s="1" t="s">
        <v>197</v>
      </c>
      <c r="B57" s="4" t="s">
        <v>1</v>
      </c>
      <c r="C57" s="4" t="s">
        <v>198</v>
      </c>
      <c r="D57" s="6">
        <v>809620</v>
      </c>
      <c r="E57" s="6">
        <v>69193.440000000002</v>
      </c>
      <c r="F57" s="6">
        <f t="shared" si="0"/>
        <v>8.5464094266445993</v>
      </c>
    </row>
    <row r="58" spans="1:6" ht="47.25">
      <c r="A58" s="1" t="s">
        <v>138</v>
      </c>
      <c r="B58" s="4" t="s">
        <v>1</v>
      </c>
      <c r="C58" s="4" t="s">
        <v>199</v>
      </c>
      <c r="D58" s="6">
        <v>809620</v>
      </c>
      <c r="E58" s="6">
        <v>69193.440000000002</v>
      </c>
      <c r="F58" s="6">
        <f t="shared" si="0"/>
        <v>8.5464094266445993</v>
      </c>
    </row>
    <row r="59" spans="1:6" ht="47.25">
      <c r="A59" s="1" t="s">
        <v>140</v>
      </c>
      <c r="B59" s="4" t="s">
        <v>1</v>
      </c>
      <c r="C59" s="4" t="s">
        <v>200</v>
      </c>
      <c r="D59" s="6">
        <v>809620</v>
      </c>
      <c r="E59" s="6">
        <v>69193.440000000002</v>
      </c>
      <c r="F59" s="6">
        <f t="shared" si="0"/>
        <v>8.5464094266445993</v>
      </c>
    </row>
    <row r="60" spans="1:6">
      <c r="A60" s="1" t="s">
        <v>144</v>
      </c>
      <c r="B60" s="4" t="s">
        <v>1</v>
      </c>
      <c r="C60" s="4" t="s">
        <v>201</v>
      </c>
      <c r="D60" s="6">
        <v>458900</v>
      </c>
      <c r="E60" s="9" t="s">
        <v>116</v>
      </c>
      <c r="F60" s="6"/>
    </row>
    <row r="61" spans="1:6">
      <c r="A61" s="1" t="s">
        <v>146</v>
      </c>
      <c r="B61" s="4" t="s">
        <v>1</v>
      </c>
      <c r="C61" s="4" t="s">
        <v>202</v>
      </c>
      <c r="D61" s="6">
        <v>350720</v>
      </c>
      <c r="E61" s="6">
        <v>69193.440000000002</v>
      </c>
      <c r="F61" s="6">
        <f t="shared" si="0"/>
        <v>19.728968978102191</v>
      </c>
    </row>
    <row r="62" spans="1:6" ht="47.25">
      <c r="A62" s="1" t="s">
        <v>203</v>
      </c>
      <c r="B62" s="4" t="s">
        <v>1</v>
      </c>
      <c r="C62" s="4" t="s">
        <v>204</v>
      </c>
      <c r="D62" s="6">
        <v>729066.85</v>
      </c>
      <c r="E62" s="6">
        <v>552113.5</v>
      </c>
      <c r="F62" s="6">
        <f t="shared" si="0"/>
        <v>75.728789479318664</v>
      </c>
    </row>
    <row r="63" spans="1:6" ht="31.5">
      <c r="A63" s="1" t="s">
        <v>205</v>
      </c>
      <c r="B63" s="4" t="s">
        <v>1</v>
      </c>
      <c r="C63" s="4" t="s">
        <v>206</v>
      </c>
      <c r="D63" s="6">
        <v>729066.85</v>
      </c>
      <c r="E63" s="6">
        <v>552113.5</v>
      </c>
      <c r="F63" s="6">
        <f t="shared" si="0"/>
        <v>75.728789479318664</v>
      </c>
    </row>
    <row r="64" spans="1:6">
      <c r="A64" s="1" t="s">
        <v>207</v>
      </c>
      <c r="B64" s="4" t="s">
        <v>1</v>
      </c>
      <c r="C64" s="4" t="s">
        <v>208</v>
      </c>
      <c r="D64" s="6">
        <v>729066.85</v>
      </c>
      <c r="E64" s="6">
        <v>552113.5</v>
      </c>
      <c r="F64" s="6">
        <f t="shared" si="0"/>
        <v>75.728789479318664</v>
      </c>
    </row>
    <row r="65" spans="1:6">
      <c r="A65" s="1" t="s">
        <v>108</v>
      </c>
      <c r="B65" s="4" t="s">
        <v>1</v>
      </c>
      <c r="C65" s="4" t="s">
        <v>209</v>
      </c>
      <c r="D65" s="6">
        <v>729066.85</v>
      </c>
      <c r="E65" s="6">
        <v>552113.5</v>
      </c>
      <c r="F65" s="6">
        <f t="shared" si="0"/>
        <v>75.728789479318664</v>
      </c>
    </row>
    <row r="66" spans="1:6" ht="31.5">
      <c r="A66" s="8" t="s">
        <v>210</v>
      </c>
      <c r="B66" s="3">
        <v>450</v>
      </c>
      <c r="C66" s="10" t="s">
        <v>47</v>
      </c>
      <c r="D66" s="11" t="s">
        <v>116</v>
      </c>
      <c r="E66" s="12">
        <v>-130749.92</v>
      </c>
      <c r="F66" s="6"/>
    </row>
  </sheetData>
  <mergeCells count="1">
    <mergeCell ref="A2:F2"/>
  </mergeCells>
  <pageMargins left="0.19685039370078741" right="0.19685039370078741" top="0.19685039370078741" bottom="0.47244094488188981" header="0.19685039370078741" footer="0.19685039370078741"/>
  <pageSetup paperSize="8" scale="75" orientation="portrait" horizontalDpi="300" verticalDpi="300" r:id="rId1"/>
  <headerFooter alignWithMargins="0">
    <oddFooter>&amp;L&amp;"Arial,Regular"&amp;8 - 2 -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G17"/>
  <sheetViews>
    <sheetView showGridLines="0" tabSelected="1" workbookViewId="0">
      <selection activeCell="A2" sqref="A2:XFD2"/>
    </sheetView>
  </sheetViews>
  <sheetFormatPr defaultRowHeight="15.75"/>
  <cols>
    <col min="1" max="1" width="0.85546875" style="2" customWidth="1"/>
    <col min="2" max="2" width="36.28515625" style="2" customWidth="1"/>
    <col min="3" max="3" width="7.28515625" style="2" customWidth="1"/>
    <col min="4" max="4" width="29.5703125" style="2" customWidth="1"/>
    <col min="5" max="5" width="16.7109375" style="2" customWidth="1"/>
    <col min="6" max="6" width="18.28515625" style="2" customWidth="1"/>
    <col min="7" max="7" width="17.85546875" style="2" customWidth="1"/>
    <col min="8" max="16384" width="9.140625" style="2"/>
  </cols>
  <sheetData>
    <row r="1" spans="2:7">
      <c r="B1" s="24" t="s">
        <v>211</v>
      </c>
      <c r="C1" s="25"/>
      <c r="D1" s="25"/>
      <c r="E1" s="25"/>
      <c r="F1" s="25"/>
      <c r="G1" s="25"/>
    </row>
    <row r="2" spans="2:7" ht="47.25">
      <c r="B2" s="13" t="s">
        <v>39</v>
      </c>
      <c r="C2" s="13" t="s">
        <v>40</v>
      </c>
      <c r="D2" s="13" t="s">
        <v>41</v>
      </c>
      <c r="E2" s="4" t="s">
        <v>237</v>
      </c>
      <c r="F2" s="4" t="s">
        <v>38</v>
      </c>
      <c r="G2" s="4" t="s">
        <v>238</v>
      </c>
    </row>
    <row r="3" spans="2:7">
      <c r="B3" s="4" t="s">
        <v>42</v>
      </c>
      <c r="C3" s="4" t="s">
        <v>43</v>
      </c>
      <c r="D3" s="4" t="s">
        <v>44</v>
      </c>
      <c r="E3" s="4" t="s">
        <v>45</v>
      </c>
      <c r="F3" s="4">
        <v>5</v>
      </c>
      <c r="G3" s="4">
        <v>6</v>
      </c>
    </row>
    <row r="4" spans="2:7" ht="31.5">
      <c r="B4" s="1" t="s">
        <v>212</v>
      </c>
      <c r="C4" s="5">
        <v>500</v>
      </c>
      <c r="D4" s="5" t="s">
        <v>47</v>
      </c>
      <c r="E4" s="9" t="s">
        <v>116</v>
      </c>
      <c r="F4" s="6">
        <v>130749.92</v>
      </c>
      <c r="G4" s="9"/>
    </row>
    <row r="5" spans="2:7" ht="63">
      <c r="B5" s="1" t="s">
        <v>213</v>
      </c>
      <c r="C5" s="5">
        <v>520</v>
      </c>
      <c r="D5" s="5" t="s">
        <v>47</v>
      </c>
      <c r="E5" s="9" t="s">
        <v>116</v>
      </c>
      <c r="F5" s="9" t="s">
        <v>116</v>
      </c>
      <c r="G5" s="9"/>
    </row>
    <row r="6" spans="2:7" ht="47.25">
      <c r="B6" s="1" t="s">
        <v>214</v>
      </c>
      <c r="C6" s="5">
        <v>620</v>
      </c>
      <c r="D6" s="5" t="s">
        <v>47</v>
      </c>
      <c r="E6" s="9" t="s">
        <v>116</v>
      </c>
      <c r="F6" s="9" t="s">
        <v>116</v>
      </c>
      <c r="G6" s="9"/>
    </row>
    <row r="7" spans="2:7">
      <c r="B7" s="1" t="s">
        <v>215</v>
      </c>
      <c r="C7" s="5">
        <v>700</v>
      </c>
      <c r="D7" s="5" t="s">
        <v>216</v>
      </c>
      <c r="E7" s="9" t="s">
        <v>116</v>
      </c>
      <c r="F7" s="6">
        <v>130749.92</v>
      </c>
      <c r="G7" s="9"/>
    </row>
    <row r="8" spans="2:7" ht="47.25">
      <c r="B8" s="1" t="s">
        <v>217</v>
      </c>
      <c r="C8" s="5">
        <v>710</v>
      </c>
      <c r="D8" s="5" t="s">
        <v>218</v>
      </c>
      <c r="E8" s="6">
        <v>-17501236.850000001</v>
      </c>
      <c r="F8" s="6">
        <v>-1701810.39</v>
      </c>
      <c r="G8" s="14">
        <f t="shared" ref="G8:G17" si="0">F8/E8*100</f>
        <v>9.7239435394533249</v>
      </c>
    </row>
    <row r="9" spans="2:7" ht="31.5">
      <c r="B9" s="1" t="s">
        <v>219</v>
      </c>
      <c r="C9" s="5">
        <v>710</v>
      </c>
      <c r="D9" s="5" t="s">
        <v>220</v>
      </c>
      <c r="E9" s="6">
        <v>-17501236.850000001</v>
      </c>
      <c r="F9" s="6">
        <v>-1701810.39</v>
      </c>
      <c r="G9" s="14">
        <f t="shared" si="0"/>
        <v>9.7239435394533249</v>
      </c>
    </row>
    <row r="10" spans="2:7" ht="31.5">
      <c r="B10" s="1" t="s">
        <v>221</v>
      </c>
      <c r="C10" s="5">
        <v>710</v>
      </c>
      <c r="D10" s="5" t="s">
        <v>222</v>
      </c>
      <c r="E10" s="6">
        <v>-17501236.850000001</v>
      </c>
      <c r="F10" s="6">
        <v>-1701810.39</v>
      </c>
      <c r="G10" s="14">
        <f t="shared" si="0"/>
        <v>9.7239435394533249</v>
      </c>
    </row>
    <row r="11" spans="2:7" ht="31.5">
      <c r="B11" s="1" t="s">
        <v>223</v>
      </c>
      <c r="C11" s="5">
        <v>710</v>
      </c>
      <c r="D11" s="5" t="s">
        <v>224</v>
      </c>
      <c r="E11" s="6">
        <v>-17501236.850000001</v>
      </c>
      <c r="F11" s="6">
        <v>-1701810.39</v>
      </c>
      <c r="G11" s="14">
        <f t="shared" si="0"/>
        <v>9.7239435394533249</v>
      </c>
    </row>
    <row r="12" spans="2:7" ht="47.25">
      <c r="B12" s="1" t="s">
        <v>225</v>
      </c>
      <c r="C12" s="5">
        <v>710</v>
      </c>
      <c r="D12" s="5" t="s">
        <v>226</v>
      </c>
      <c r="E12" s="6">
        <v>-17501236.850000001</v>
      </c>
      <c r="F12" s="6">
        <v>-1701810.39</v>
      </c>
      <c r="G12" s="14">
        <f t="shared" si="0"/>
        <v>9.7239435394533249</v>
      </c>
    </row>
    <row r="13" spans="2:7" ht="47.25">
      <c r="B13" s="1" t="s">
        <v>227</v>
      </c>
      <c r="C13" s="5">
        <v>720</v>
      </c>
      <c r="D13" s="5" t="s">
        <v>228</v>
      </c>
      <c r="E13" s="6">
        <v>17501236.850000001</v>
      </c>
      <c r="F13" s="6">
        <v>1832560.31</v>
      </c>
      <c r="G13" s="14">
        <f t="shared" si="0"/>
        <v>10.471033137295093</v>
      </c>
    </row>
    <row r="14" spans="2:7" ht="31.5">
      <c r="B14" s="1" t="s">
        <v>229</v>
      </c>
      <c r="C14" s="5">
        <v>720</v>
      </c>
      <c r="D14" s="5" t="s">
        <v>230</v>
      </c>
      <c r="E14" s="6">
        <v>17501236.850000001</v>
      </c>
      <c r="F14" s="6">
        <v>1832560.31</v>
      </c>
      <c r="G14" s="14">
        <f t="shared" si="0"/>
        <v>10.471033137295093</v>
      </c>
    </row>
    <row r="15" spans="2:7" ht="31.5">
      <c r="B15" s="1" t="s">
        <v>231</v>
      </c>
      <c r="C15" s="5">
        <v>720</v>
      </c>
      <c r="D15" s="5" t="s">
        <v>232</v>
      </c>
      <c r="E15" s="6">
        <v>17501236.850000001</v>
      </c>
      <c r="F15" s="6">
        <v>1832560.31</v>
      </c>
      <c r="G15" s="14">
        <f t="shared" si="0"/>
        <v>10.471033137295093</v>
      </c>
    </row>
    <row r="16" spans="2:7" ht="31.5">
      <c r="B16" s="1" t="s">
        <v>233</v>
      </c>
      <c r="C16" s="5">
        <v>720</v>
      </c>
      <c r="D16" s="5" t="s">
        <v>234</v>
      </c>
      <c r="E16" s="6">
        <v>17501236.850000001</v>
      </c>
      <c r="F16" s="6">
        <v>1832560.31</v>
      </c>
      <c r="G16" s="14">
        <f t="shared" si="0"/>
        <v>10.471033137295093</v>
      </c>
    </row>
    <row r="17" spans="2:7" ht="47.25">
      <c r="B17" s="1" t="s">
        <v>235</v>
      </c>
      <c r="C17" s="5">
        <v>720</v>
      </c>
      <c r="D17" s="5" t="s">
        <v>236</v>
      </c>
      <c r="E17" s="6">
        <v>17501236.850000001</v>
      </c>
      <c r="F17" s="6">
        <v>1832560.31</v>
      </c>
      <c r="G17" s="14">
        <f t="shared" si="0"/>
        <v>10.471033137295093</v>
      </c>
    </row>
  </sheetData>
  <mergeCells count="1">
    <mergeCell ref="B1:G1"/>
  </mergeCells>
  <pageMargins left="0.19685039370078741" right="0.19685039370078741" top="0.19685039370078741" bottom="0.47244094488188981" header="0.19685039370078741" footer="0.19685039370078741"/>
  <pageSetup paperSize="8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Схема документа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Снегирёва С.Н.</dc:creator>
  <cp:lastModifiedBy>Пользователь</cp:lastModifiedBy>
  <cp:lastPrinted>2025-04-16T03:50:30Z</cp:lastPrinted>
  <dcterms:created xsi:type="dcterms:W3CDTF">2025-04-10T04:14:50Z</dcterms:created>
  <dcterms:modified xsi:type="dcterms:W3CDTF">2025-04-16T03:50:31Z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