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3780" activeTab="0"/>
  </bookViews>
  <sheets>
    <sheet name="Приложение 1" sheetId="1" r:id="rId1"/>
  </sheets>
  <definedNames>
    <definedName name="_xlnm.Print_Area" localSheetId="0">'Приложение 1'!$A$1:$F$21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<sst xmlns="http://schemas.openxmlformats.org/spreadsheetml/2006/main" count="28" uniqueCount="28">
  <si>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бюджетной классификации</t>
  </si>
  <si>
    <t>Код администратора</t>
  </si>
  <si>
    <t>Наименование показателя</t>
  </si>
  <si>
    <t>Увеличение остатков средств бюджетов</t>
  </si>
  <si>
    <t>01 05 00 00 00 0000 500</t>
  </si>
  <si>
    <t>01 05 02 00 00 0000 500</t>
  </si>
  <si>
    <t>Увеличение прочих остатков средств бюджетов</t>
  </si>
  <si>
    <t>Увеличение прочих остатков денежных  средств бюджетов</t>
  </si>
  <si>
    <t>01 05 02 01 10 0000 500</t>
  </si>
  <si>
    <t>01 05 02 01 10 0000 510</t>
  </si>
  <si>
    <t>Увеличение прочих остатков денежных 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</si>
  <si>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</si>
  <si>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</si>
  <si>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</si>
  <si>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</si>
  <si>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01 05 02 01 00 0000 600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</si>
  <si>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</si>
  <si>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</si>
  <si>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</si>
  <si>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 xml:space="preserve">                       Источники внутреннего финансирования дефицита</t>
  </si>
  <si>
    <t>(тыс. рублей)</t>
  </si>
  <si>
    <t>% исполнения</t>
  </si>
  <si>
    <t xml:space="preserve">Приложение 1   </t>
  </si>
  <si>
    <t xml:space="preserve">Исполнено </t>
  </si>
  <si>
    <t>Всего</t>
  </si>
  <si>
    <t xml:space="preserve">                           бюджета поселка за 2022 г. </t>
  </si>
  <si>
    <t xml:space="preserve">   к Решению Чириндинского поселкового Совета депутатов  №    от               2023 года</t>
  </si>
  <si>
    <t xml:space="preserve">Утверждено Решением о бюджете за 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</si>
</sst>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53" applyFont="1" applyFill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179" fontId="6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79" fontId="5" fillId="0" borderId="0" xfId="53" applyNumberFormat="1" applyFont="1" applyFill="1" applyAlignment="1">
      <alignment horizontal="right"/>
      <protection/>
    </xf>
    <xf numFmtId="174" fontId="6" fillId="0" borderId="10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view="pageBreakPreview" zoomScaleNormal="85" zoomScaleSheetLayoutView="100" workbookViewId="0" topLeftCell="A1">
      <selection activeCell="C17" sqref="C17"/>
    </sheetView>
  </sheetViews>
  <sheetFormatPr defaultColWidth="9.00390625" defaultRowHeight="12.75"/>
  <cols>
    <col min="1" max="1" width="12.75390625" style="1" customWidth="1"/>
    <col min="2" max="2" width="36.125" style="1" customWidth="1"/>
    <col min="3" max="3" width="51.625" style="0" customWidth="1"/>
    <col min="4" max="4" width="16.00390625" style="2" customWidth="1"/>
    <col min="5" max="5" width="14.875" style="15" customWidth="1"/>
    <col min="6" max="6" width="13.25390625" style="13" customWidth="1"/>
  </cols>
  <sheetData>
    <row r="1" spans="1:6" ht="15" customHeight="1">
      <c r="A1" s="20"/>
      <c r="B1" s="20"/>
      <c r="C1" s="20"/>
      <c r="D1" s="20"/>
      <c r="E1" s="30" t="s">
        <v>22</v>
      </c>
      <c r="F1" s="30"/>
    </row>
    <row r="2" spans="1:6" ht="15.75">
      <c r="A2" s="20"/>
      <c r="B2" s="20"/>
      <c r="C2" s="20"/>
      <c r="D2" s="20"/>
      <c r="E2" s="21"/>
      <c r="F2" s="12"/>
    </row>
    <row r="3" spans="3:6" s="7" customFormat="1" ht="15.75">
      <c r="C3" s="29" t="s">
        <v>26</v>
      </c>
      <c r="D3" s="29"/>
      <c r="E3" s="29"/>
      <c r="F3" s="29"/>
    </row>
    <row r="4" spans="1:5" s="8" customFormat="1" ht="15.75">
      <c r="A4" s="7"/>
      <c r="B4" s="9"/>
      <c r="C4" s="7"/>
      <c r="E4" s="16"/>
    </row>
    <row r="5" spans="1:5" ht="21.75" customHeight="1">
      <c r="A5" s="33" t="s">
        <v>19</v>
      </c>
      <c r="B5" s="33"/>
      <c r="C5" s="33"/>
      <c r="D5" s="33"/>
      <c r="E5" s="21"/>
    </row>
    <row r="6" spans="1:5" ht="23.25" customHeight="1">
      <c r="A6" s="33" t="s">
        <v>25</v>
      </c>
      <c r="B6" s="33"/>
      <c r="C6" s="33"/>
      <c r="D6" s="33"/>
      <c r="E6" s="21"/>
    </row>
    <row r="7" spans="1:256" ht="22.5" customHeight="1">
      <c r="A7" s="6"/>
      <c r="B7" s="6"/>
      <c r="C7" s="6"/>
      <c r="D7" s="22"/>
      <c r="E7" s="17"/>
      <c r="F7" s="6" t="s">
        <v>20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6" ht="61.5" customHeight="1">
      <c r="A8" s="34" t="s">
        <v>1</v>
      </c>
      <c r="B8" s="23" t="s">
        <v>0</v>
      </c>
      <c r="C8" s="23" t="s">
        <v>2</v>
      </c>
      <c r="D8" s="24" t="s">
        <v>27</v>
      </c>
      <c r="E8" s="31" t="s">
        <v>23</v>
      </c>
      <c r="F8" s="31" t="s">
        <v>21</v>
      </c>
    </row>
    <row r="9" spans="1:6" ht="8.25" customHeight="1">
      <c r="A9" s="35"/>
      <c r="B9" s="23"/>
      <c r="C9" s="23"/>
      <c r="D9" s="25"/>
      <c r="E9" s="32"/>
      <c r="F9" s="32"/>
    </row>
    <row r="10" spans="1:6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8" customHeight="1">
      <c r="A11" s="10">
        <v>919</v>
      </c>
      <c r="B11" s="10" t="s">
        <v>4</v>
      </c>
      <c r="C11" s="10" t="s">
        <v>3</v>
      </c>
      <c r="D11" s="11">
        <f aca="true" t="shared" si="0" ref="D11:E13">D12</f>
        <v>-9289.1</v>
      </c>
      <c r="E11" s="11">
        <f t="shared" si="0"/>
        <v>-8680.7</v>
      </c>
      <c r="F11" s="14">
        <f>E11*100/D11</f>
        <v>93.45038808926593</v>
      </c>
    </row>
    <row r="12" spans="1:6" ht="18.75" customHeight="1">
      <c r="A12" s="10">
        <v>919</v>
      </c>
      <c r="B12" s="10" t="s">
        <v>5</v>
      </c>
      <c r="C12" s="10" t="s">
        <v>6</v>
      </c>
      <c r="D12" s="11">
        <f t="shared" si="0"/>
        <v>-9289.1</v>
      </c>
      <c r="E12" s="11">
        <f t="shared" si="0"/>
        <v>-8680.7</v>
      </c>
      <c r="F12" s="14">
        <f aca="true" t="shared" si="1" ref="F12:F19">E12*100/D12</f>
        <v>93.45038808926593</v>
      </c>
    </row>
    <row r="13" spans="1:6" ht="33" customHeight="1">
      <c r="A13" s="10">
        <v>919</v>
      </c>
      <c r="B13" s="10" t="s">
        <v>8</v>
      </c>
      <c r="C13" s="10" t="s">
        <v>7</v>
      </c>
      <c r="D13" s="11">
        <f t="shared" si="0"/>
        <v>-9289.1</v>
      </c>
      <c r="E13" s="11">
        <f t="shared" si="0"/>
        <v>-8680.7</v>
      </c>
      <c r="F13" s="14">
        <f t="shared" si="1"/>
        <v>93.45038808926593</v>
      </c>
    </row>
    <row r="14" spans="1:6" ht="33.75" customHeight="1">
      <c r="A14" s="10">
        <v>919</v>
      </c>
      <c r="B14" s="10" t="s">
        <v>9</v>
      </c>
      <c r="C14" s="10" t="s">
        <v>10</v>
      </c>
      <c r="D14" s="11">
        <v>-9289.1</v>
      </c>
      <c r="E14" s="18">
        <v>-8680.7</v>
      </c>
      <c r="F14" s="14">
        <f t="shared" si="1"/>
        <v>93.45038808926593</v>
      </c>
    </row>
    <row r="15" spans="1:6" ht="18" customHeight="1">
      <c r="A15" s="10">
        <v>919</v>
      </c>
      <c r="B15" s="10" t="s">
        <v>11</v>
      </c>
      <c r="C15" s="10" t="s">
        <v>12</v>
      </c>
      <c r="D15" s="11">
        <f aca="true" t="shared" si="2" ref="D15:E17">D16</f>
        <v>9429.2</v>
      </c>
      <c r="E15" s="11">
        <f t="shared" si="2"/>
        <v>8348</v>
      </c>
      <c r="F15" s="14">
        <f t="shared" si="1"/>
        <v>88.53349170661349</v>
      </c>
    </row>
    <row r="16" spans="1:6" ht="19.5" customHeight="1">
      <c r="A16" s="10">
        <v>919</v>
      </c>
      <c r="B16" s="10" t="s">
        <v>13</v>
      </c>
      <c r="C16" s="10" t="s">
        <v>14</v>
      </c>
      <c r="D16" s="11">
        <f t="shared" si="2"/>
        <v>9429.2</v>
      </c>
      <c r="E16" s="11">
        <f t="shared" si="2"/>
        <v>8348</v>
      </c>
      <c r="F16" s="14">
        <f t="shared" si="1"/>
        <v>88.53349170661349</v>
      </c>
    </row>
    <row r="17" spans="1:6" ht="30.75" customHeight="1">
      <c r="A17" s="10">
        <v>919</v>
      </c>
      <c r="B17" s="10" t="s">
        <v>15</v>
      </c>
      <c r="C17" s="10" t="s">
        <v>16</v>
      </c>
      <c r="D17" s="11">
        <f t="shared" si="2"/>
        <v>9429.2</v>
      </c>
      <c r="E17" s="11">
        <f t="shared" si="2"/>
        <v>8348</v>
      </c>
      <c r="F17" s="14">
        <f t="shared" si="1"/>
        <v>88.53349170661349</v>
      </c>
    </row>
    <row r="18" spans="1:6" ht="37.5" customHeight="1">
      <c r="A18" s="10">
        <v>919</v>
      </c>
      <c r="B18" s="10" t="s">
        <v>17</v>
      </c>
      <c r="C18" s="10" t="s">
        <v>18</v>
      </c>
      <c r="D18" s="11">
        <v>9429.2</v>
      </c>
      <c r="E18" s="18">
        <v>8348</v>
      </c>
      <c r="F18" s="14">
        <f t="shared" si="1"/>
        <v>88.53349170661349</v>
      </c>
    </row>
    <row r="19" spans="1:6" ht="21" customHeight="1">
      <c r="A19" s="26" t="s">
        <v>24</v>
      </c>
      <c r="B19" s="27"/>
      <c r="C19" s="28"/>
      <c r="D19" s="11">
        <f>D15+D11</f>
        <v>140.10000000000036</v>
      </c>
      <c r="E19" s="19">
        <f>E15+E11</f>
        <v>-332.7000000000007</v>
      </c>
      <c r="F19" s="14">
        <f t="shared" si="1"/>
        <v>-237.4732334047108</v>
      </c>
    </row>
    <row r="20" spans="1:4" ht="18">
      <c r="A20" s="3"/>
      <c r="B20" s="3"/>
      <c r="C20" s="5"/>
      <c r="D20" s="4"/>
    </row>
  </sheetData>
  <sheetProtection/>
  <mergeCells count="11">
    <mergeCell ref="A6:D6"/>
    <mergeCell ref="C8:C9"/>
    <mergeCell ref="D8:D9"/>
    <mergeCell ref="A19:C19"/>
    <mergeCell ref="C3:F3"/>
    <mergeCell ref="E1:F1"/>
    <mergeCell ref="E8:E9"/>
    <mergeCell ref="F8:F9"/>
    <mergeCell ref="A5:D5"/>
    <mergeCell ref="A8:A9"/>
    <mergeCell ref="B8:B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IlyashIN</dc:creator>
  <cp:keywords/>
  <dc:description/>
  <cp:lastModifiedBy>Баклыкова А.Л.</cp:lastModifiedBy>
  <cp:lastPrinted>2017-07-19T08:29:22Z</cp:lastPrinted>
  <dcterms:created xsi:type="dcterms:W3CDTF">2007-11-19T11:49:52Z</dcterms:created>
  <dcterms:modified xsi:type="dcterms:W3CDTF">2023-04-27T05:34:08Z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640696375</vt:i4>
  </property>
  <property fmtid="{D5CDD505-2E9C-101B-9397-08002B2CF9AE}" pid="3" name="_EmailSubject">
    <vt:lpwstr/>
  </property>
  <property fmtid="{D5CDD505-2E9C-101B-9397-08002B2CF9AE}" pid="4" name="_AuthorEmail">
    <vt:lpwstr>StarovorcevaMV@tura.evenkya.ru</vt:lpwstr>
  </property>
  <property fmtid="{D5CDD505-2E9C-101B-9397-08002B2CF9AE}" pid="5" name="_AuthorEmailDisplayName">
    <vt:lpwstr>Староворцева М.В.</vt:lpwstr>
  </property>
  <property fmtid="{D5CDD505-2E9C-101B-9397-08002B2CF9AE}" pid="6" name="_ReviewingToolsShownOnce">
    <vt:lpwstr/>
  </property>
</Properties>
</file>