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<sst xmlns="http://schemas.openxmlformats.org/spreadsheetml/2006/main" count="336" uniqueCount="210">
  <si>
    <t xml:space="preserve">                                    ОТЧЕТ ОБ ИСПОЛНЕНИИ БЮДЖЕТА ПОСЕЛКА ЧИРИНДА  </t>
  </si>
  <si>
    <t>КОДЫ</t>
  </si>
  <si>
    <t>0503317</t>
  </si>
  <si>
    <t xml:space="preserve">                                                                                                        на 01 апреля 2023 г.</t>
  </si>
  <si>
    <t>Дата</t>
  </si>
  <si>
    <t>Наименование финансового органа   МУ "Департамент финансов Администрации ЭМР Красноярского Края"</t>
  </si>
  <si>
    <t>по ОКПО</t>
  </si>
  <si>
    <t>Наименование бюджета                   Бюджет поселка Чиринда   Эвенкийского муниципального района Красноярского края</t>
  </si>
  <si>
    <t>по ОКТМО</t>
  </si>
  <si>
    <t>Периодичность: квартальная</t>
  </si>
  <si>
    <t>Единица измерения: руб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</si>
  <si>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</si>
  <si>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</si>
  <si>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</si>
  <si>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</si>
  <si>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</si>
  <si>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</si>
  <si>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Утверждено</t>
  </si>
  <si>
    <t>Исполнено</t>
  </si>
  <si>
    <t>% Исполнения</t>
  </si>
  <si>
    <t>1</t>
  </si>
  <si>
    <t>2</t>
  </si>
  <si>
    <t>3</t>
  </si>
  <si>
    <t>Доходы бюджета - Всего</t>
  </si>
  <si>
    <t>Х</t>
  </si>
  <si>
    <t xml:space="preserve">          в том числе: 
НАЛОГОВЫЕ И НЕНАЛОГОВЫЕ ДОХОДЫ          в том числе: 
НАЛОГОВЫЕ И НЕНАЛОГОВЫЕ ДОХОДЫ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</si>
  <si>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</si>
  <si>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</si>
  <si>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</si>
  <si>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</si>
  <si>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</si>
  <si>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</si>
  <si>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</si>
  <si>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</si>
  <si>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</si>
  <si>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</si>
  <si>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</si>
  <si>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</si>
  <si>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</si>
  <si>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</si>
  <si>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</si>
  <si>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</si>
  <si>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</si>
  <si>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</si>
  <si>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</si>
  <si>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</si>
  <si>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</si>
  <si>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</si>
  <si>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</si>
  <si>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</si>
  <si>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</si>
  <si>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</si>
  <si>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</si>
  <si>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</si>
  <si>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</si>
  <si>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</si>
  <si>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</si>
  <si>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</si>
  <si>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</si>
  <si>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</si>
  <si>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</si>
  <si>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</si>
  <si>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</si>
  <si>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</si>
  <si>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</si>
  <si>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</si>
  <si>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</si>
  <si>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</si>
  <si>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</si>
  <si>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</si>
  <si>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</si>
  <si>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</si>
  <si>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</si>
  <si>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</si>
  <si>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</si>
  <si>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</si>
  <si>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</si>
  <si>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Прочие дотации</t>
  </si>
  <si>
    <t>000 2 02 19999 00 0000 150</t>
  </si>
  <si>
    <t>Прочие дотации бюджетам сельских поселений</t>
  </si>
  <si>
    <t>000 2 02 19999 10 0000 150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</si>
  <si>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</si>
  <si>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</si>
  <si>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</si>
  <si>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</si>
  <si>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сельских поселений</t>
  </si>
  <si>
    <t>000 2 02 49999 10 0000 150</t>
  </si>
  <si>
    <t>2. Расходы бюджета</t>
  </si>
  <si>
    <t>Код расхода по бюджетной классификации</t>
  </si>
  <si>
    <t xml:space="preserve">Исполнено </t>
  </si>
  <si>
    <t xml:space="preserve"> % Исполнения</t>
  </si>
  <si>
    <t xml:space="preserve">Расходы бюджета - всего
          в том числе: 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</si>
  <si>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</si>
  <si>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</si>
  <si>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</si>
  <si>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</si>
  <si>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</si>
  <si>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</si>
  <si>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</si>
  <si>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</si>
  <si>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</si>
  <si>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</si>
  <si>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</si>
  <si>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</si>
  <si>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</si>
  <si>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</si>
  <si>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</si>
  <si>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</si>
  <si>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</si>
  <si>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</si>
  <si>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</si>
  <si>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</si>
  <si>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-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</si>
  <si>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</si>
  <si>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</si>
  <si>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</si>
  <si>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</si>
  <si>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</si>
  <si>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Закупка товаров, работ и услуг в сфере информационно-коммуникационных технологий</t>
  </si>
  <si>
    <t>000 0104 0000000000 242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</si>
  <si>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</si>
  <si>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</si>
  <si>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</si>
  <si>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</si>
  <si>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</si>
  <si>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</si>
  <si>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</si>
  <si>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</si>
  <si>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иных платежей</t>
  </si>
  <si>
    <t>000 0104 0000000000 853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</si>
  <si>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</si>
  <si>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</si>
  <si>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</si>
  <si>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</si>
  <si>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</si>
  <si>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</si>
  <si>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</si>
  <si>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</si>
  <si>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</si>
  <si>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</si>
  <si>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000 0113 0000000000 247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</si>
  <si>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</si>
  <si>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</si>
  <si>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</si>
  <si>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</si>
  <si>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</si>
  <si>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</si>
  <si>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</si>
  <si>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</si>
  <si>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</si>
  <si>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</si>
  <si>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</si>
  <si>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</si>
  <si>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</si>
  <si>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</si>
  <si>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</si>
  <si>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</si>
  <si>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</si>
  <si>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</si>
  <si>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</si>
  <si>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</si>
  <si>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</si>
  <si>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</si>
  <si>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</si>
  <si>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</si>
  <si>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</si>
  <si>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Закупка товаров, работ и услуг в целях капитального ремонта государственного (муниципального) имущества</t>
  </si>
  <si>
    <t>000 0501 0000000000 243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</si>
  <si>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</si>
  <si>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</si>
  <si>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</si>
  <si>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</si>
  <si>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</si>
  <si>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000 0503 0000000000 247</t>
  </si>
  <si>
    <t>Межбюджетные трансферты общего характера бюджетам бюджетной системы Российской Федерации</t>
  </si>
  <si>
    <t>000 1400 0000000000 000</t>
  </si>
  <si>
    <t>Прочие межбюджетные трансферты общего характера</t>
  </si>
  <si>
    <t>000 1403 0000000000 000</t>
  </si>
  <si>
    <t>Межбюджетные трансферты</t>
  </si>
  <si>
    <t>000 1403 0000000000 500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</si>
  <si>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</si>
  <si>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</si>
  <si>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</si>
  <si>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</si>
  <si>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 xml:space="preserve">% исполнения 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</si>
  <si>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</si>
  <si>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          в том числе: 
источники внутреннего финансирования
          из них: </t>
  </si>
  <si>
    <t xml:space="preserve">источники внешнего финансирования
          из них: 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</si>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</sst>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DD\.MM\.YYYY"/>
    <numFmt numFmtId="167" formatCode="#,##0.00"/>
    <numFmt numFmtId="168" formatCode="###\ ###\ ###\ ###\ ##0.00"/>
    <numFmt numFmtId="169" formatCode="0.00"/>
  </numFmts>
  <fonts count="6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26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30">
    <xf numFmtId="164" fontId="0" fillId="0" borderId="0" xfId="0" applyAlignment="1">
      <alignment/>
    </xf>
    <xf numFmtId="164" fontId="2" fillId="0" borderId="0" xfId="21" applyFont="1" applyFill="1" applyBorder="1">
      <alignment/>
      <protection/>
    </xf>
    <xf numFmtId="164" fontId="3" fillId="0" borderId="0" xfId="20" applyNumberFormat="1" applyFont="1" applyFill="1" applyBorder="1" applyAlignment="1">
      <alignment horizontal="center" vertical="center" wrapText="1" readingOrder="1"/>
      <protection/>
    </xf>
    <xf numFmtId="164" fontId="3" fillId="0" borderId="0" xfId="20" applyNumberFormat="1" applyFont="1" applyFill="1" applyBorder="1" applyAlignment="1">
      <alignment wrapText="1" readingOrder="1"/>
      <protection/>
    </xf>
    <xf numFmtId="164" fontId="3" fillId="0" borderId="1" xfId="20" applyNumberFormat="1" applyFont="1" applyFill="1" applyBorder="1" applyAlignment="1">
      <alignment horizontal="center" vertical="center" wrapText="1" readingOrder="1"/>
      <protection/>
    </xf>
    <xf numFmtId="164" fontId="3" fillId="0" borderId="0" xfId="20" applyNumberFormat="1" applyFont="1" applyFill="1" applyBorder="1" applyAlignment="1">
      <alignment horizontal="left" wrapText="1" readingOrder="1"/>
      <protection/>
    </xf>
    <xf numFmtId="164" fontId="2" fillId="0" borderId="0" xfId="21" applyFont="1" applyFill="1" applyBorder="1" applyAlignment="1">
      <alignment/>
      <protection/>
    </xf>
    <xf numFmtId="164" fontId="3" fillId="0" borderId="2" xfId="20" applyNumberFormat="1" applyFont="1" applyFill="1" applyBorder="1" applyAlignment="1">
      <alignment horizontal="right" vertical="center" wrapText="1" readingOrder="1"/>
      <protection/>
    </xf>
    <xf numFmtId="164" fontId="3" fillId="0" borderId="3" xfId="20" applyNumberFormat="1" applyFont="1" applyFill="1" applyBorder="1" applyAlignment="1">
      <alignment horizontal="center" vertical="center" wrapText="1" readingOrder="1"/>
      <protection/>
    </xf>
    <xf numFmtId="164" fontId="3" fillId="0" borderId="0" xfId="20" applyNumberFormat="1" applyFont="1" applyFill="1" applyBorder="1" applyAlignment="1">
      <alignment horizontal="right" wrapText="1" readingOrder="1"/>
      <protection/>
    </xf>
    <xf numFmtId="166" fontId="3" fillId="0" borderId="3" xfId="20" applyNumberFormat="1" applyFont="1" applyFill="1" applyBorder="1" applyAlignment="1">
      <alignment horizontal="center" vertical="center" wrapText="1" readingOrder="1"/>
      <protection/>
    </xf>
    <xf numFmtId="164" fontId="2" fillId="0" borderId="0" xfId="21" applyFont="1" applyFill="1" applyBorder="1" applyAlignment="1">
      <alignment horizontal="left" vertical="top"/>
      <protection/>
    </xf>
    <xf numFmtId="164" fontId="3" fillId="0" borderId="0" xfId="20" applyNumberFormat="1" applyFont="1" applyFill="1" applyBorder="1" applyAlignment="1">
      <alignment vertical="top" wrapText="1" readingOrder="1"/>
      <protection/>
    </xf>
    <xf numFmtId="164" fontId="2" fillId="0" borderId="0" xfId="21" applyFont="1" applyFill="1" applyBorder="1" applyAlignment="1">
      <alignment vertical="top" readingOrder="1"/>
      <protection/>
    </xf>
    <xf numFmtId="164" fontId="3" fillId="0" borderId="4" xfId="20" applyNumberFormat="1" applyFont="1" applyFill="1" applyBorder="1" applyAlignment="1">
      <alignment horizontal="center" vertical="center" wrapText="1" readingOrder="1"/>
      <protection/>
    </xf>
    <xf numFmtId="164" fontId="3" fillId="0" borderId="3" xfId="20" applyNumberFormat="1" applyFont="1" applyFill="1" applyBorder="1" applyAlignment="1">
      <alignment horizontal="left" wrapText="1" readingOrder="1"/>
      <protection/>
    </xf>
    <xf numFmtId="164" fontId="3" fillId="0" borderId="3" xfId="20" applyNumberFormat="1" applyFont="1" applyFill="1" applyBorder="1" applyAlignment="1">
      <alignment horizontal="center" wrapText="1" readingOrder="1"/>
      <protection/>
    </xf>
    <xf numFmtId="167" fontId="3" fillId="0" borderId="3" xfId="20" applyNumberFormat="1" applyFont="1" applyFill="1" applyBorder="1" applyAlignment="1">
      <alignment horizontal="right" wrapText="1" readingOrder="1"/>
      <protection/>
    </xf>
    <xf numFmtId="164" fontId="4" fillId="0" borderId="0" xfId="20" applyNumberFormat="1" applyFont="1" applyFill="1" applyBorder="1" applyAlignment="1">
      <alignment horizontal="center" vertical="center" wrapText="1" readingOrder="1"/>
      <protection/>
    </xf>
    <xf numFmtId="164" fontId="3" fillId="0" borderId="5" xfId="20" applyNumberFormat="1" applyFont="1" applyFill="1" applyBorder="1" applyAlignment="1">
      <alignment horizontal="center" vertical="center" wrapText="1" readingOrder="1"/>
      <protection/>
    </xf>
    <xf numFmtId="164" fontId="3" fillId="0" borderId="6" xfId="20" applyNumberFormat="1" applyFont="1" applyFill="1" applyBorder="1" applyAlignment="1">
      <alignment horizontal="center" vertical="center" wrapText="1" readingOrder="1"/>
      <protection/>
    </xf>
    <xf numFmtId="164" fontId="2" fillId="0" borderId="5" xfId="20" applyNumberFormat="1" applyFont="1" applyFill="1" applyBorder="1" applyAlignment="1">
      <alignment vertical="top" wrapText="1"/>
      <protection/>
    </xf>
    <xf numFmtId="164" fontId="3" fillId="0" borderId="3" xfId="20" applyNumberFormat="1" applyFont="1" applyFill="1" applyBorder="1" applyAlignment="1">
      <alignment horizontal="left" vertical="center" wrapText="1" readingOrder="1"/>
      <protection/>
    </xf>
    <xf numFmtId="168" fontId="3" fillId="0" borderId="3" xfId="20" applyNumberFormat="1" applyFont="1" applyFill="1" applyBorder="1" applyAlignment="1">
      <alignment horizontal="right" wrapText="1" readingOrder="1"/>
      <protection/>
    </xf>
    <xf numFmtId="169" fontId="3" fillId="0" borderId="3" xfId="20" applyNumberFormat="1" applyFont="1" applyFill="1" applyBorder="1" applyAlignment="1">
      <alignment horizontal="right" wrapText="1" readingOrder="1"/>
      <protection/>
    </xf>
    <xf numFmtId="164" fontId="3" fillId="0" borderId="3" xfId="20" applyNumberFormat="1" applyFont="1" applyFill="1" applyBorder="1" applyAlignment="1">
      <alignment horizontal="right" wrapText="1" readingOrder="1"/>
      <protection/>
    </xf>
    <xf numFmtId="164" fontId="3" fillId="0" borderId="4" xfId="20" applyNumberFormat="1" applyFont="1" applyFill="1" applyBorder="1" applyAlignment="1">
      <alignment horizontal="left" wrapText="1" readingOrder="1"/>
      <protection/>
    </xf>
    <xf numFmtId="164" fontId="5" fillId="0" borderId="4" xfId="20" applyNumberFormat="1" applyFont="1" applyFill="1" applyBorder="1" applyAlignment="1">
      <alignment horizontal="center" vertical="center" wrapText="1" readingOrder="1"/>
      <protection/>
    </xf>
    <xf numFmtId="168" fontId="3" fillId="0" borderId="4" xfId="20" applyNumberFormat="1" applyFont="1" applyFill="1" applyBorder="1" applyAlignment="1">
      <alignment horizontal="right" wrapText="1" readingOrder="1"/>
      <protection/>
    </xf>
    <xf numFmtId="169" fontId="3" fillId="0" borderId="3" xfId="20" applyNumberFormat="1" applyFont="1" applyFill="1" applyBorder="1" applyAlignment="1">
      <alignment horizontal="center" wrapText="1" readingOrder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EBC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showGridLines="0" workbookViewId="0" topLeftCell="A1">
      <selection activeCell="F44" sqref="F44"/>
    </sheetView>
  </sheetViews>
  <sheetFormatPr defaultColWidth="9.140625" defaultRowHeight="12.75"/>
  <cols>
    <col min="1" max="1" width="37.28125" style="1" customWidth="1"/>
    <col min="2" max="2" width="7.8515625" style="1" customWidth="1"/>
    <col min="3" max="3" width="34.28125" style="1" customWidth="1"/>
    <col min="4" max="4" width="15.00390625" style="1" customWidth="1"/>
    <col min="5" max="5" width="16.57421875" style="1" customWidth="1"/>
    <col min="6" max="6" width="15.57421875" style="1" customWidth="1"/>
    <col min="7" max="7" width="3.57421875" style="1" customWidth="1"/>
    <col min="8" max="16384" width="9.140625" style="1" customWidth="1"/>
  </cols>
  <sheetData>
    <row r="1" spans="1:6" ht="16.5" customHeight="1">
      <c r="A1" s="2" t="s">
        <v>0</v>
      </c>
      <c r="B1" s="2"/>
      <c r="C1" s="2"/>
      <c r="D1" s="2"/>
      <c r="E1" s="2"/>
      <c r="F1" s="3"/>
    </row>
    <row r="2" spans="1:6" ht="11.25" customHeight="1">
      <c r="A2" s="2"/>
      <c r="B2" s="2"/>
      <c r="C2" s="2"/>
      <c r="D2" s="2"/>
      <c r="E2" s="2"/>
      <c r="F2" s="4" t="s">
        <v>1</v>
      </c>
    </row>
    <row r="3" spans="1:6" ht="16.5" customHeight="1">
      <c r="A3" s="5"/>
      <c r="B3" s="5"/>
      <c r="C3" s="5"/>
      <c r="D3" s="6"/>
      <c r="E3" s="7"/>
      <c r="F3" s="8" t="s">
        <v>2</v>
      </c>
    </row>
    <row r="4" spans="1:6" ht="12" customHeight="1">
      <c r="A4" s="2" t="s">
        <v>3</v>
      </c>
      <c r="B4" s="2"/>
      <c r="C4" s="2"/>
      <c r="D4" s="6"/>
      <c r="E4" s="9" t="s">
        <v>4</v>
      </c>
      <c r="F4" s="10">
        <v>45017</v>
      </c>
    </row>
    <row r="5" spans="1:6" ht="12.75">
      <c r="A5" s="11"/>
      <c r="D5" s="6"/>
      <c r="E5" s="9"/>
      <c r="F5" s="8"/>
    </row>
    <row r="6" spans="1:6" ht="15.75" customHeight="1">
      <c r="A6" s="12" t="s">
        <v>5</v>
      </c>
      <c r="B6" s="12"/>
      <c r="C6" s="12"/>
      <c r="D6" s="12"/>
      <c r="E6" s="9" t="s">
        <v>6</v>
      </c>
      <c r="F6" s="8"/>
    </row>
    <row r="7" spans="1:6" ht="30.75" customHeight="1">
      <c r="A7" s="12" t="s">
        <v>7</v>
      </c>
      <c r="B7" s="12"/>
      <c r="C7" s="12"/>
      <c r="D7" s="12"/>
      <c r="E7" s="9" t="s">
        <v>8</v>
      </c>
      <c r="F7" s="8"/>
    </row>
    <row r="8" spans="1:6" ht="12.75" customHeight="1">
      <c r="A8" s="12" t="s">
        <v>9</v>
      </c>
      <c r="B8" s="12"/>
      <c r="C8" s="12"/>
      <c r="D8" s="13"/>
      <c r="E8" s="9"/>
      <c r="F8" s="8"/>
    </row>
    <row r="9" spans="1:6" ht="12.75" customHeight="1">
      <c r="A9" s="12" t="s">
        <v>10</v>
      </c>
      <c r="B9" s="12"/>
      <c r="C9" s="12"/>
      <c r="D9" s="13"/>
      <c r="E9" s="9" t="s">
        <v>11</v>
      </c>
      <c r="F9" s="8" t="s">
        <v>12</v>
      </c>
    </row>
    <row r="10" spans="1:3" ht="13.5" customHeight="1">
      <c r="A10" s="5"/>
      <c r="B10" s="5"/>
      <c r="C10" s="5"/>
    </row>
    <row r="11" spans="1:6" ht="14.25" customHeight="1">
      <c r="A11" s="4" t="s">
        <v>13</v>
      </c>
      <c r="B11" s="4"/>
      <c r="C11" s="4"/>
      <c r="D11" s="4"/>
      <c r="E11" s="4"/>
      <c r="F11" s="4"/>
    </row>
    <row r="12" spans="1:6" ht="36" customHeight="1">
      <c r="A12" s="8" t="s">
        <v>14</v>
      </c>
      <c r="B12" s="8" t="s">
        <v>15</v>
      </c>
      <c r="C12" s="8" t="s">
        <v>16</v>
      </c>
      <c r="D12" s="8" t="s">
        <v>17</v>
      </c>
      <c r="E12" s="8" t="s">
        <v>18</v>
      </c>
      <c r="F12" s="8" t="s">
        <v>19</v>
      </c>
    </row>
    <row r="13" spans="1:6" ht="12.75">
      <c r="A13" s="14" t="s">
        <v>20</v>
      </c>
      <c r="B13" s="14" t="s">
        <v>21</v>
      </c>
      <c r="C13" s="14" t="s">
        <v>22</v>
      </c>
      <c r="D13" s="14">
        <v>4</v>
      </c>
      <c r="E13" s="14">
        <v>5</v>
      </c>
      <c r="F13" s="14">
        <v>6</v>
      </c>
    </row>
    <row r="14" spans="1:6" ht="12.75">
      <c r="A14" s="15" t="s">
        <v>23</v>
      </c>
      <c r="B14" s="16">
        <v>10</v>
      </c>
      <c r="C14" s="16" t="s">
        <v>24</v>
      </c>
      <c r="D14" s="17">
        <v>14739425</v>
      </c>
      <c r="E14" s="17">
        <v>2042908.78</v>
      </c>
      <c r="F14" s="17">
        <f>E14/D14*100</f>
        <v>13.860166051253694</v>
      </c>
    </row>
    <row r="15" spans="1:6" ht="12.75">
      <c r="A15" s="15" t="s">
        <v>25</v>
      </c>
      <c r="B15" s="16">
        <v>10</v>
      </c>
      <c r="C15" s="16" t="s">
        <v>26</v>
      </c>
      <c r="D15" s="17">
        <v>182945</v>
      </c>
      <c r="E15" s="17">
        <v>36018.78</v>
      </c>
      <c r="F15" s="17">
        <f aca="true" t="shared" si="0" ref="F15:F45">E15/D15*100</f>
        <v>19.688310694471014</v>
      </c>
    </row>
    <row r="16" spans="1:6" ht="12.75">
      <c r="A16" s="15" t="s">
        <v>27</v>
      </c>
      <c r="B16" s="16">
        <v>10</v>
      </c>
      <c r="C16" s="16" t="s">
        <v>28</v>
      </c>
      <c r="D16" s="17">
        <v>95555</v>
      </c>
      <c r="E16" s="17">
        <v>15313.42</v>
      </c>
      <c r="F16" s="17">
        <f t="shared" si="0"/>
        <v>16.025765266077126</v>
      </c>
    </row>
    <row r="17" spans="1:6" ht="12.75">
      <c r="A17" s="15" t="s">
        <v>29</v>
      </c>
      <c r="B17" s="16">
        <v>10</v>
      </c>
      <c r="C17" s="16" t="s">
        <v>30</v>
      </c>
      <c r="D17" s="17">
        <v>95555</v>
      </c>
      <c r="E17" s="17">
        <v>15313.42</v>
      </c>
      <c r="F17" s="17">
        <f t="shared" si="0"/>
        <v>16.025765266077126</v>
      </c>
    </row>
    <row r="18" spans="1:6" ht="12.75">
      <c r="A18" s="15" t="s">
        <v>31</v>
      </c>
      <c r="B18" s="16">
        <v>10</v>
      </c>
      <c r="C18" s="16" t="s">
        <v>32</v>
      </c>
      <c r="D18" s="17">
        <v>95555</v>
      </c>
      <c r="E18" s="17">
        <v>16929.8</v>
      </c>
      <c r="F18" s="17">
        <f t="shared" si="0"/>
        <v>17.717335565904452</v>
      </c>
    </row>
    <row r="19" spans="1:6" ht="12.75">
      <c r="A19" s="15" t="s">
        <v>33</v>
      </c>
      <c r="B19" s="16">
        <v>10</v>
      </c>
      <c r="C19" s="16" t="s">
        <v>34</v>
      </c>
      <c r="D19" s="17">
        <v>0</v>
      </c>
      <c r="E19" s="17">
        <v>-1616.38</v>
      </c>
      <c r="F19" s="17" t="e">
        <f t="shared" si="0"/>
        <v>#DIV/0!</v>
      </c>
    </row>
    <row r="20" spans="1:6" ht="12.75">
      <c r="A20" s="15" t="s">
        <v>35</v>
      </c>
      <c r="B20" s="16">
        <v>10</v>
      </c>
      <c r="C20" s="16" t="s">
        <v>36</v>
      </c>
      <c r="D20" s="17">
        <v>81900</v>
      </c>
      <c r="E20" s="17">
        <v>21996.82</v>
      </c>
      <c r="F20" s="17">
        <f t="shared" si="0"/>
        <v>26.85814407814408</v>
      </c>
    </row>
    <row r="21" spans="1:6" ht="12.75">
      <c r="A21" s="15" t="s">
        <v>37</v>
      </c>
      <c r="B21" s="16">
        <v>10</v>
      </c>
      <c r="C21" s="16" t="s">
        <v>38</v>
      </c>
      <c r="D21" s="17">
        <v>81900</v>
      </c>
      <c r="E21" s="17">
        <v>21996.82</v>
      </c>
      <c r="F21" s="17">
        <f t="shared" si="0"/>
        <v>26.85814407814408</v>
      </c>
    </row>
    <row r="22" spans="1:6" ht="12.75">
      <c r="A22" s="15" t="s">
        <v>39</v>
      </c>
      <c r="B22" s="16">
        <v>10</v>
      </c>
      <c r="C22" s="16" t="s">
        <v>40</v>
      </c>
      <c r="D22" s="17">
        <v>38800</v>
      </c>
      <c r="E22" s="17">
        <v>11308.11</v>
      </c>
      <c r="F22" s="17">
        <f t="shared" si="0"/>
        <v>29.144613402061857</v>
      </c>
    </row>
    <row r="23" spans="1:6" ht="12.75">
      <c r="A23" s="15" t="s">
        <v>41</v>
      </c>
      <c r="B23" s="16">
        <v>10</v>
      </c>
      <c r="C23" s="16" t="s">
        <v>42</v>
      </c>
      <c r="D23" s="17">
        <v>38800</v>
      </c>
      <c r="E23" s="17">
        <v>11308.11</v>
      </c>
      <c r="F23" s="17">
        <f t="shared" si="0"/>
        <v>29.144613402061857</v>
      </c>
    </row>
    <row r="24" spans="1:6" ht="12.75">
      <c r="A24" s="15" t="s">
        <v>43</v>
      </c>
      <c r="B24" s="16">
        <v>10</v>
      </c>
      <c r="C24" s="16" t="s">
        <v>44</v>
      </c>
      <c r="D24" s="17">
        <v>300</v>
      </c>
      <c r="E24" s="17">
        <v>46.41</v>
      </c>
      <c r="F24" s="17">
        <f t="shared" si="0"/>
        <v>15.469999999999997</v>
      </c>
    </row>
    <row r="25" spans="1:6" ht="12.75">
      <c r="A25" s="15" t="s">
        <v>45</v>
      </c>
      <c r="B25" s="16">
        <v>10</v>
      </c>
      <c r="C25" s="16" t="s">
        <v>46</v>
      </c>
      <c r="D25" s="17">
        <v>300</v>
      </c>
      <c r="E25" s="17">
        <v>46.41</v>
      </c>
      <c r="F25" s="17">
        <f t="shared" si="0"/>
        <v>15.469999999999997</v>
      </c>
    </row>
    <row r="26" spans="1:6" ht="12.75">
      <c r="A26" s="15" t="s">
        <v>47</v>
      </c>
      <c r="B26" s="16">
        <v>10</v>
      </c>
      <c r="C26" s="16" t="s">
        <v>48</v>
      </c>
      <c r="D26" s="17">
        <v>47900</v>
      </c>
      <c r="E26" s="17">
        <v>12091.38</v>
      </c>
      <c r="F26" s="17">
        <f t="shared" si="0"/>
        <v>25.24296450939457</v>
      </c>
    </row>
    <row r="27" spans="1:6" ht="12.75">
      <c r="A27" s="15" t="s">
        <v>49</v>
      </c>
      <c r="B27" s="16">
        <v>10</v>
      </c>
      <c r="C27" s="16" t="s">
        <v>50</v>
      </c>
      <c r="D27" s="17">
        <v>47900</v>
      </c>
      <c r="E27" s="17">
        <v>12091.38</v>
      </c>
      <c r="F27" s="17">
        <f t="shared" si="0"/>
        <v>25.24296450939457</v>
      </c>
    </row>
    <row r="28" spans="1:6" ht="12.75">
      <c r="A28" s="15" t="s">
        <v>51</v>
      </c>
      <c r="B28" s="16">
        <v>10</v>
      </c>
      <c r="C28" s="16" t="s">
        <v>52</v>
      </c>
      <c r="D28" s="17">
        <v>-5100</v>
      </c>
      <c r="E28" s="17">
        <v>-1449.08</v>
      </c>
      <c r="F28" s="17">
        <f t="shared" si="0"/>
        <v>28.41333333333333</v>
      </c>
    </row>
    <row r="29" spans="1:6" ht="12.75">
      <c r="A29" s="15" t="s">
        <v>53</v>
      </c>
      <c r="B29" s="16">
        <v>10</v>
      </c>
      <c r="C29" s="16" t="s">
        <v>54</v>
      </c>
      <c r="D29" s="17">
        <v>-5100</v>
      </c>
      <c r="E29" s="17">
        <v>-1449.08</v>
      </c>
      <c r="F29" s="17">
        <f t="shared" si="0"/>
        <v>28.41333333333333</v>
      </c>
    </row>
    <row r="30" spans="1:6" ht="12.75">
      <c r="A30" s="15" t="s">
        <v>55</v>
      </c>
      <c r="B30" s="16">
        <v>10</v>
      </c>
      <c r="C30" s="16" t="s">
        <v>56</v>
      </c>
      <c r="D30" s="17">
        <v>5490</v>
      </c>
      <c r="E30" s="17">
        <v>-1291.46</v>
      </c>
      <c r="F30" s="17">
        <f t="shared" si="0"/>
        <v>-23.52386156648452</v>
      </c>
    </row>
    <row r="31" spans="1:6" ht="12.75">
      <c r="A31" s="15" t="s">
        <v>57</v>
      </c>
      <c r="B31" s="16">
        <v>10</v>
      </c>
      <c r="C31" s="16" t="s">
        <v>58</v>
      </c>
      <c r="D31" s="17">
        <v>100</v>
      </c>
      <c r="E31" s="17">
        <v>-1040.3</v>
      </c>
      <c r="F31" s="17">
        <f t="shared" si="0"/>
        <v>-1040.3</v>
      </c>
    </row>
    <row r="32" spans="1:6" ht="12.75">
      <c r="A32" s="15" t="s">
        <v>59</v>
      </c>
      <c r="B32" s="16">
        <v>10</v>
      </c>
      <c r="C32" s="16" t="s">
        <v>60</v>
      </c>
      <c r="D32" s="17">
        <v>100</v>
      </c>
      <c r="E32" s="17">
        <v>-1040.3</v>
      </c>
      <c r="F32" s="17">
        <f t="shared" si="0"/>
        <v>-1040.3</v>
      </c>
    </row>
    <row r="33" spans="1:6" ht="12.75">
      <c r="A33" s="15" t="s">
        <v>61</v>
      </c>
      <c r="B33" s="16">
        <v>10</v>
      </c>
      <c r="C33" s="16" t="s">
        <v>62</v>
      </c>
      <c r="D33" s="17">
        <v>5390</v>
      </c>
      <c r="E33" s="17">
        <v>-251.16</v>
      </c>
      <c r="F33" s="17">
        <f t="shared" si="0"/>
        <v>-4.65974025974026</v>
      </c>
    </row>
    <row r="34" spans="1:6" ht="12.75">
      <c r="A34" s="15" t="s">
        <v>63</v>
      </c>
      <c r="B34" s="16">
        <v>10</v>
      </c>
      <c r="C34" s="16" t="s">
        <v>64</v>
      </c>
      <c r="D34" s="17">
        <v>5390</v>
      </c>
      <c r="E34" s="17">
        <v>-251.16</v>
      </c>
      <c r="F34" s="17">
        <f t="shared" si="0"/>
        <v>-4.65974025974026</v>
      </c>
    </row>
    <row r="35" spans="1:6" ht="12.75">
      <c r="A35" s="15" t="s">
        <v>65</v>
      </c>
      <c r="B35" s="16">
        <v>10</v>
      </c>
      <c r="C35" s="16" t="s">
        <v>66</v>
      </c>
      <c r="D35" s="17">
        <v>5390</v>
      </c>
      <c r="E35" s="17">
        <v>-251.16</v>
      </c>
      <c r="F35" s="17">
        <f t="shared" si="0"/>
        <v>-4.65974025974026</v>
      </c>
    </row>
    <row r="36" spans="1:6" ht="12.75">
      <c r="A36" s="15" t="s">
        <v>67</v>
      </c>
      <c r="B36" s="16">
        <v>10</v>
      </c>
      <c r="C36" s="16" t="s">
        <v>68</v>
      </c>
      <c r="D36" s="17">
        <v>14556480</v>
      </c>
      <c r="E36" s="17">
        <v>2006890</v>
      </c>
      <c r="F36" s="17">
        <f t="shared" si="0"/>
        <v>13.786918265954407</v>
      </c>
    </row>
    <row r="37" spans="1:6" ht="12.75">
      <c r="A37" s="15" t="s">
        <v>69</v>
      </c>
      <c r="B37" s="16">
        <v>10</v>
      </c>
      <c r="C37" s="16" t="s">
        <v>70</v>
      </c>
      <c r="D37" s="17">
        <v>14556480</v>
      </c>
      <c r="E37" s="17">
        <v>2006890</v>
      </c>
      <c r="F37" s="17">
        <f t="shared" si="0"/>
        <v>13.786918265954407</v>
      </c>
    </row>
    <row r="38" spans="1:6" ht="12.75">
      <c r="A38" s="15" t="s">
        <v>71</v>
      </c>
      <c r="B38" s="16">
        <v>10</v>
      </c>
      <c r="C38" s="16" t="s">
        <v>72</v>
      </c>
      <c r="D38" s="17">
        <v>4195590</v>
      </c>
      <c r="E38" s="17">
        <v>1456890</v>
      </c>
      <c r="F38" s="17">
        <f t="shared" si="0"/>
        <v>34.724317676417385</v>
      </c>
    </row>
    <row r="39" spans="1:6" ht="12.75">
      <c r="A39" s="15" t="s">
        <v>73</v>
      </c>
      <c r="B39" s="16">
        <v>10</v>
      </c>
      <c r="C39" s="16" t="s">
        <v>74</v>
      </c>
      <c r="D39" s="17">
        <v>543990</v>
      </c>
      <c r="E39" s="17">
        <v>543990</v>
      </c>
      <c r="F39" s="17">
        <f t="shared" si="0"/>
        <v>100</v>
      </c>
    </row>
    <row r="40" spans="1:6" ht="12.75">
      <c r="A40" s="15" t="s">
        <v>75</v>
      </c>
      <c r="B40" s="16">
        <v>10</v>
      </c>
      <c r="C40" s="16" t="s">
        <v>76</v>
      </c>
      <c r="D40" s="17">
        <v>543990</v>
      </c>
      <c r="E40" s="17">
        <v>543990</v>
      </c>
      <c r="F40" s="17">
        <f t="shared" si="0"/>
        <v>100</v>
      </c>
    </row>
    <row r="41" spans="1:6" ht="12.75">
      <c r="A41" s="15" t="s">
        <v>77</v>
      </c>
      <c r="B41" s="16">
        <v>10</v>
      </c>
      <c r="C41" s="16" t="s">
        <v>78</v>
      </c>
      <c r="D41" s="17">
        <v>3651600</v>
      </c>
      <c r="E41" s="17">
        <v>912900</v>
      </c>
      <c r="F41" s="17">
        <f t="shared" si="0"/>
        <v>25</v>
      </c>
    </row>
    <row r="42" spans="1:6" ht="12.75">
      <c r="A42" s="15" t="s">
        <v>79</v>
      </c>
      <c r="B42" s="16">
        <v>10</v>
      </c>
      <c r="C42" s="16" t="s">
        <v>80</v>
      </c>
      <c r="D42" s="17">
        <v>3651600</v>
      </c>
      <c r="E42" s="17">
        <v>912900</v>
      </c>
      <c r="F42" s="17">
        <f t="shared" si="0"/>
        <v>25</v>
      </c>
    </row>
    <row r="43" spans="1:6" ht="12.75">
      <c r="A43" s="15" t="s">
        <v>81</v>
      </c>
      <c r="B43" s="16">
        <v>10</v>
      </c>
      <c r="C43" s="16" t="s">
        <v>82</v>
      </c>
      <c r="D43" s="17">
        <v>10360890</v>
      </c>
      <c r="E43" s="17">
        <v>550000</v>
      </c>
      <c r="F43" s="17">
        <f t="shared" si="0"/>
        <v>5.308424276292866</v>
      </c>
    </row>
    <row r="44" spans="1:6" ht="12.75">
      <c r="A44" s="15" t="s">
        <v>83</v>
      </c>
      <c r="B44" s="16">
        <v>10</v>
      </c>
      <c r="C44" s="16" t="s">
        <v>84</v>
      </c>
      <c r="D44" s="17">
        <v>10360890</v>
      </c>
      <c r="E44" s="17">
        <v>550000</v>
      </c>
      <c r="F44" s="17">
        <f t="shared" si="0"/>
        <v>5.308424276292866</v>
      </c>
    </row>
    <row r="45" spans="1:6" ht="12.75">
      <c r="A45" s="15" t="s">
        <v>85</v>
      </c>
      <c r="B45" s="16">
        <v>10</v>
      </c>
      <c r="C45" s="16" t="s">
        <v>86</v>
      </c>
      <c r="D45" s="17">
        <v>10360890</v>
      </c>
      <c r="E45" s="17">
        <v>550000</v>
      </c>
      <c r="F45" s="17">
        <f t="shared" si="0"/>
        <v>5.308424276292866</v>
      </c>
    </row>
  </sheetData>
  <sheetProtection selectLockedCells="1" selectUnlockedCells="1"/>
  <mergeCells count="9">
    <mergeCell ref="A1:E2"/>
    <mergeCell ref="A3:C3"/>
    <mergeCell ref="A4:C4"/>
    <mergeCell ref="A6:D6"/>
    <mergeCell ref="A7:D7"/>
    <mergeCell ref="A8:C8"/>
    <mergeCell ref="A9:C9"/>
    <mergeCell ref="A10:C10"/>
    <mergeCell ref="A11:F11"/>
  </mergeCells>
  <printOptions/>
  <pageMargins left="0.19652777777777777" right="0.19652777777777777" top="0.19652777777777777" bottom="0.45625000000000004" header="0.5118055555555555" footer="0.19652777777777777"/>
  <pageSetup horizontalDpi="300" verticalDpi="300" orientation="landscape" paperSize="8"/>
  <headerFooter alignWithMargins="0">
    <oddFooter>&amp;L&amp;8 - 1 -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63"/>
  <sheetViews>
    <sheetView showGridLines="0" workbookViewId="0" topLeftCell="A1">
      <selection activeCell="L7" sqref="L7"/>
    </sheetView>
  </sheetViews>
  <sheetFormatPr defaultColWidth="9.140625" defaultRowHeight="12.75"/>
  <cols>
    <col min="1" max="1" width="31.421875" style="1" customWidth="1"/>
    <col min="2" max="2" width="8.57421875" style="1" customWidth="1"/>
    <col min="3" max="3" width="30.8515625" style="1" customWidth="1"/>
    <col min="4" max="4" width="17.28125" style="1" customWidth="1"/>
    <col min="5" max="5" width="15.8515625" style="1" customWidth="1"/>
    <col min="6" max="6" width="14.57421875" style="1" customWidth="1"/>
    <col min="7" max="7" width="0.13671875" style="1" customWidth="1"/>
    <col min="8" max="16384" width="9.140625" style="1" customWidth="1"/>
  </cols>
  <sheetData>
    <row r="1" ht="0.75" customHeight="1"/>
    <row r="2" spans="1:7" ht="15" customHeight="1">
      <c r="A2" s="18" t="s">
        <v>87</v>
      </c>
      <c r="B2" s="18"/>
      <c r="C2" s="18"/>
      <c r="D2" s="18"/>
      <c r="E2" s="18"/>
      <c r="F2" s="18"/>
      <c r="G2" s="18"/>
    </row>
    <row r="3" spans="1:7" ht="75.75" customHeight="1">
      <c r="A3" s="8" t="s">
        <v>14</v>
      </c>
      <c r="B3" s="8" t="s">
        <v>15</v>
      </c>
      <c r="C3" s="8" t="s">
        <v>88</v>
      </c>
      <c r="D3" s="8" t="s">
        <v>17</v>
      </c>
      <c r="E3" s="8" t="s">
        <v>89</v>
      </c>
      <c r="F3" s="8" t="s">
        <v>90</v>
      </c>
      <c r="G3" s="8" t="s">
        <v>18</v>
      </c>
    </row>
    <row r="4" spans="1:7" ht="12.75">
      <c r="A4" s="19" t="s">
        <v>20</v>
      </c>
      <c r="B4" s="19" t="s">
        <v>21</v>
      </c>
      <c r="C4" s="19" t="s">
        <v>22</v>
      </c>
      <c r="D4" s="20">
        <v>4</v>
      </c>
      <c r="E4" s="21">
        <v>5</v>
      </c>
      <c r="F4" s="21">
        <v>6</v>
      </c>
      <c r="G4" s="19">
        <v>5</v>
      </c>
    </row>
    <row r="5" spans="1:6" ht="12.75">
      <c r="A5" s="22" t="s">
        <v>91</v>
      </c>
      <c r="B5" s="8" t="s">
        <v>92</v>
      </c>
      <c r="C5" s="8" t="s">
        <v>24</v>
      </c>
      <c r="D5" s="23">
        <v>15212228.02</v>
      </c>
      <c r="E5" s="23">
        <v>2202228.08</v>
      </c>
      <c r="F5" s="24">
        <f>E5/D5*100</f>
        <v>14.476696491169214</v>
      </c>
    </row>
    <row r="6" spans="1:6" ht="12.75">
      <c r="A6" s="15" t="s">
        <v>93</v>
      </c>
      <c r="B6" s="8" t="s">
        <v>92</v>
      </c>
      <c r="C6" s="8" t="s">
        <v>94</v>
      </c>
      <c r="D6" s="23">
        <v>8291421.22</v>
      </c>
      <c r="E6" s="23">
        <v>1730104.4</v>
      </c>
      <c r="F6" s="24">
        <f aca="true" t="shared" si="0" ref="F6:F62">E6/D6*100</f>
        <v>20.866198376543217</v>
      </c>
    </row>
    <row r="7" spans="1:6" ht="12.75">
      <c r="A7" s="15" t="s">
        <v>95</v>
      </c>
      <c r="B7" s="8" t="s">
        <v>92</v>
      </c>
      <c r="C7" s="8" t="s">
        <v>96</v>
      </c>
      <c r="D7" s="23">
        <v>1809275.07</v>
      </c>
      <c r="E7" s="23">
        <v>527354.07</v>
      </c>
      <c r="F7" s="24">
        <f t="shared" si="0"/>
        <v>29.14725785725881</v>
      </c>
    </row>
    <row r="8" spans="1:6" ht="12.75">
      <c r="A8" s="15" t="s">
        <v>97</v>
      </c>
      <c r="B8" s="8" t="s">
        <v>92</v>
      </c>
      <c r="C8" s="8" t="s">
        <v>98</v>
      </c>
      <c r="D8" s="23">
        <v>1809275.07</v>
      </c>
      <c r="E8" s="23">
        <v>527354.07</v>
      </c>
      <c r="F8" s="24">
        <f t="shared" si="0"/>
        <v>29.14725785725881</v>
      </c>
    </row>
    <row r="9" spans="1:6" ht="12.75">
      <c r="A9" s="15" t="s">
        <v>99</v>
      </c>
      <c r="B9" s="8" t="s">
        <v>92</v>
      </c>
      <c r="C9" s="8" t="s">
        <v>100</v>
      </c>
      <c r="D9" s="23">
        <v>1809275.07</v>
      </c>
      <c r="E9" s="23">
        <v>527354.07</v>
      </c>
      <c r="F9" s="24">
        <f t="shared" si="0"/>
        <v>29.14725785725881</v>
      </c>
    </row>
    <row r="10" spans="1:6" ht="12.75">
      <c r="A10" s="15" t="s">
        <v>101</v>
      </c>
      <c r="B10" s="8" t="s">
        <v>92</v>
      </c>
      <c r="C10" s="8" t="s">
        <v>102</v>
      </c>
      <c r="D10" s="23">
        <v>1395061.07</v>
      </c>
      <c r="E10" s="23">
        <v>422533.04</v>
      </c>
      <c r="F10" s="24">
        <f t="shared" si="0"/>
        <v>30.287780878295166</v>
      </c>
    </row>
    <row r="11" spans="1:6" ht="12.75">
      <c r="A11" s="15" t="s">
        <v>103</v>
      </c>
      <c r="B11" s="8" t="s">
        <v>92</v>
      </c>
      <c r="C11" s="8" t="s">
        <v>104</v>
      </c>
      <c r="D11" s="23">
        <v>414214</v>
      </c>
      <c r="E11" s="23">
        <v>104821.03</v>
      </c>
      <c r="F11" s="24">
        <f t="shared" si="0"/>
        <v>25.306008488365915</v>
      </c>
    </row>
    <row r="12" spans="1:6" ht="12.75">
      <c r="A12" s="15" t="s">
        <v>105</v>
      </c>
      <c r="B12" s="8" t="s">
        <v>92</v>
      </c>
      <c r="C12" s="8" t="s">
        <v>106</v>
      </c>
      <c r="D12" s="23">
        <v>5435921.14</v>
      </c>
      <c r="E12" s="23">
        <v>706777.52</v>
      </c>
      <c r="F12" s="24">
        <f t="shared" si="0"/>
        <v>13.00198258578858</v>
      </c>
    </row>
    <row r="13" spans="1:6" ht="12.75">
      <c r="A13" s="15" t="s">
        <v>97</v>
      </c>
      <c r="B13" s="8" t="s">
        <v>92</v>
      </c>
      <c r="C13" s="8" t="s">
        <v>107</v>
      </c>
      <c r="D13" s="23">
        <v>3343102</v>
      </c>
      <c r="E13" s="23">
        <v>411365.86</v>
      </c>
      <c r="F13" s="24">
        <f t="shared" si="0"/>
        <v>12.304915016053952</v>
      </c>
    </row>
    <row r="14" spans="1:6" ht="12.75">
      <c r="A14" s="15" t="s">
        <v>99</v>
      </c>
      <c r="B14" s="8" t="s">
        <v>92</v>
      </c>
      <c r="C14" s="8" t="s">
        <v>108</v>
      </c>
      <c r="D14" s="23">
        <v>3343102</v>
      </c>
      <c r="E14" s="23">
        <v>411365.86</v>
      </c>
      <c r="F14" s="24">
        <f t="shared" si="0"/>
        <v>12.304915016053952</v>
      </c>
    </row>
    <row r="15" spans="1:6" ht="12.75">
      <c r="A15" s="15" t="s">
        <v>101</v>
      </c>
      <c r="B15" s="8" t="s">
        <v>92</v>
      </c>
      <c r="C15" s="8" t="s">
        <v>109</v>
      </c>
      <c r="D15" s="23">
        <v>2180300.77</v>
      </c>
      <c r="E15" s="23">
        <v>333189.89</v>
      </c>
      <c r="F15" s="24">
        <f t="shared" si="0"/>
        <v>15.281831506210036</v>
      </c>
    </row>
    <row r="16" spans="1:6" ht="12.75">
      <c r="A16" s="15" t="s">
        <v>110</v>
      </c>
      <c r="B16" s="8" t="s">
        <v>92</v>
      </c>
      <c r="C16" s="8" t="s">
        <v>111</v>
      </c>
      <c r="D16" s="23">
        <v>504350</v>
      </c>
      <c r="E16" s="25" t="s">
        <v>112</v>
      </c>
      <c r="F16" s="24" t="e">
        <f t="shared" si="0"/>
        <v>#VALUE!</v>
      </c>
    </row>
    <row r="17" spans="1:6" ht="12.75">
      <c r="A17" s="15" t="s">
        <v>103</v>
      </c>
      <c r="B17" s="8" t="s">
        <v>92</v>
      </c>
      <c r="C17" s="8" t="s">
        <v>113</v>
      </c>
      <c r="D17" s="23">
        <v>658451.23</v>
      </c>
      <c r="E17" s="23">
        <v>78175.97</v>
      </c>
      <c r="F17" s="24">
        <f t="shared" si="0"/>
        <v>11.872704680041375</v>
      </c>
    </row>
    <row r="18" spans="1:6" ht="12.75">
      <c r="A18" s="15" t="s">
        <v>114</v>
      </c>
      <c r="B18" s="8" t="s">
        <v>92</v>
      </c>
      <c r="C18" s="8" t="s">
        <v>115</v>
      </c>
      <c r="D18" s="23">
        <v>2041819.14</v>
      </c>
      <c r="E18" s="23">
        <v>295201.66</v>
      </c>
      <c r="F18" s="24">
        <f t="shared" si="0"/>
        <v>14.457777097730604</v>
      </c>
    </row>
    <row r="19" spans="1:6" ht="12.75">
      <c r="A19" s="15" t="s">
        <v>116</v>
      </c>
      <c r="B19" s="8" t="s">
        <v>92</v>
      </c>
      <c r="C19" s="8" t="s">
        <v>117</v>
      </c>
      <c r="D19" s="23">
        <v>2041819.14</v>
      </c>
      <c r="E19" s="23">
        <v>295201.66</v>
      </c>
      <c r="F19" s="24">
        <f t="shared" si="0"/>
        <v>14.457777097730604</v>
      </c>
    </row>
    <row r="20" spans="1:6" ht="12.75">
      <c r="A20" s="15" t="s">
        <v>118</v>
      </c>
      <c r="B20" s="8" t="s">
        <v>92</v>
      </c>
      <c r="C20" s="8" t="s">
        <v>119</v>
      </c>
      <c r="D20" s="23">
        <v>980406</v>
      </c>
      <c r="E20" s="23">
        <v>187189.19</v>
      </c>
      <c r="F20" s="24">
        <f t="shared" si="0"/>
        <v>19.093027786447657</v>
      </c>
    </row>
    <row r="21" spans="1:6" ht="12.75">
      <c r="A21" s="15" t="s">
        <v>120</v>
      </c>
      <c r="B21" s="8" t="s">
        <v>92</v>
      </c>
      <c r="C21" s="8" t="s">
        <v>121</v>
      </c>
      <c r="D21" s="23">
        <v>871798.14</v>
      </c>
      <c r="E21" s="23">
        <v>45400</v>
      </c>
      <c r="F21" s="24">
        <f t="shared" si="0"/>
        <v>5.207627536346888</v>
      </c>
    </row>
    <row r="22" spans="1:6" ht="12.75">
      <c r="A22" s="15" t="s">
        <v>122</v>
      </c>
      <c r="B22" s="8" t="s">
        <v>92</v>
      </c>
      <c r="C22" s="8" t="s">
        <v>123</v>
      </c>
      <c r="D22" s="23">
        <v>189615</v>
      </c>
      <c r="E22" s="23">
        <v>62612.47</v>
      </c>
      <c r="F22" s="24">
        <f t="shared" si="0"/>
        <v>33.02084223294571</v>
      </c>
    </row>
    <row r="23" spans="1:6" ht="12.75">
      <c r="A23" s="15" t="s">
        <v>124</v>
      </c>
      <c r="B23" s="8" t="s">
        <v>92</v>
      </c>
      <c r="C23" s="8" t="s">
        <v>125</v>
      </c>
      <c r="D23" s="23">
        <v>51000</v>
      </c>
      <c r="E23" s="23">
        <v>210</v>
      </c>
      <c r="F23" s="24">
        <f t="shared" si="0"/>
        <v>0.411764705882353</v>
      </c>
    </row>
    <row r="24" spans="1:6" ht="12.75">
      <c r="A24" s="15" t="s">
        <v>126</v>
      </c>
      <c r="B24" s="8" t="s">
        <v>92</v>
      </c>
      <c r="C24" s="8" t="s">
        <v>127</v>
      </c>
      <c r="D24" s="23">
        <v>51000</v>
      </c>
      <c r="E24" s="23">
        <v>210</v>
      </c>
      <c r="F24" s="24">
        <f t="shared" si="0"/>
        <v>0.411764705882353</v>
      </c>
    </row>
    <row r="25" spans="1:6" ht="12.75">
      <c r="A25" s="15" t="s">
        <v>128</v>
      </c>
      <c r="B25" s="8" t="s">
        <v>92</v>
      </c>
      <c r="C25" s="8" t="s">
        <v>129</v>
      </c>
      <c r="D25" s="23">
        <v>51000</v>
      </c>
      <c r="E25" s="23">
        <v>210</v>
      </c>
      <c r="F25" s="24">
        <f t="shared" si="0"/>
        <v>0.411764705882353</v>
      </c>
    </row>
    <row r="26" spans="1:6" ht="12.75">
      <c r="A26" s="15" t="s">
        <v>130</v>
      </c>
      <c r="B26" s="8" t="s">
        <v>92</v>
      </c>
      <c r="C26" s="8" t="s">
        <v>131</v>
      </c>
      <c r="D26" s="23">
        <v>98184</v>
      </c>
      <c r="E26" s="25" t="s">
        <v>112</v>
      </c>
      <c r="F26" s="24"/>
    </row>
    <row r="27" spans="1:6" ht="12.75">
      <c r="A27" s="15" t="s">
        <v>124</v>
      </c>
      <c r="B27" s="8" t="s">
        <v>92</v>
      </c>
      <c r="C27" s="8" t="s">
        <v>132</v>
      </c>
      <c r="D27" s="23">
        <v>98184</v>
      </c>
      <c r="E27" s="25" t="s">
        <v>112</v>
      </c>
      <c r="F27" s="24"/>
    </row>
    <row r="28" spans="1:6" ht="12.75">
      <c r="A28" s="15" t="s">
        <v>133</v>
      </c>
      <c r="B28" s="8" t="s">
        <v>92</v>
      </c>
      <c r="C28" s="8" t="s">
        <v>134</v>
      </c>
      <c r="D28" s="23">
        <v>98184</v>
      </c>
      <c r="E28" s="25" t="s">
        <v>112</v>
      </c>
      <c r="F28" s="24"/>
    </row>
    <row r="29" spans="1:6" ht="12.75">
      <c r="A29" s="15" t="s">
        <v>135</v>
      </c>
      <c r="B29" s="8" t="s">
        <v>92</v>
      </c>
      <c r="C29" s="8" t="s">
        <v>136</v>
      </c>
      <c r="D29" s="23">
        <v>948041.01</v>
      </c>
      <c r="E29" s="23">
        <v>495972.81</v>
      </c>
      <c r="F29" s="24">
        <f t="shared" si="0"/>
        <v>52.31554381808863</v>
      </c>
    </row>
    <row r="30" spans="1:6" ht="12.75">
      <c r="A30" s="15" t="s">
        <v>114</v>
      </c>
      <c r="B30" s="8" t="s">
        <v>92</v>
      </c>
      <c r="C30" s="8" t="s">
        <v>137</v>
      </c>
      <c r="D30" s="23">
        <v>948041.01</v>
      </c>
      <c r="E30" s="23">
        <v>495972.81</v>
      </c>
      <c r="F30" s="24">
        <f t="shared" si="0"/>
        <v>52.31554381808863</v>
      </c>
    </row>
    <row r="31" spans="1:6" ht="12.75">
      <c r="A31" s="15" t="s">
        <v>116</v>
      </c>
      <c r="B31" s="8" t="s">
        <v>92</v>
      </c>
      <c r="C31" s="8" t="s">
        <v>138</v>
      </c>
      <c r="D31" s="23">
        <v>948041.01</v>
      </c>
      <c r="E31" s="23">
        <v>495972.81</v>
      </c>
      <c r="F31" s="24">
        <f t="shared" si="0"/>
        <v>52.31554381808863</v>
      </c>
    </row>
    <row r="32" spans="1:6" ht="12.75">
      <c r="A32" s="15" t="s">
        <v>120</v>
      </c>
      <c r="B32" s="8" t="s">
        <v>92</v>
      </c>
      <c r="C32" s="8" t="s">
        <v>139</v>
      </c>
      <c r="D32" s="23">
        <v>893041.01</v>
      </c>
      <c r="E32" s="23">
        <v>456770.01</v>
      </c>
      <c r="F32" s="24">
        <f t="shared" si="0"/>
        <v>51.14770821107084</v>
      </c>
    </row>
    <row r="33" spans="1:6" ht="12.75">
      <c r="A33" s="15" t="s">
        <v>122</v>
      </c>
      <c r="B33" s="8" t="s">
        <v>92</v>
      </c>
      <c r="C33" s="8" t="s">
        <v>140</v>
      </c>
      <c r="D33" s="23">
        <v>55000</v>
      </c>
      <c r="E33" s="23">
        <v>39202.8</v>
      </c>
      <c r="F33" s="24">
        <f t="shared" si="0"/>
        <v>71.27781818181819</v>
      </c>
    </row>
    <row r="34" spans="1:6" ht="12.75">
      <c r="A34" s="15" t="s">
        <v>141</v>
      </c>
      <c r="B34" s="8" t="s">
        <v>92</v>
      </c>
      <c r="C34" s="8" t="s">
        <v>142</v>
      </c>
      <c r="D34" s="23">
        <v>225421</v>
      </c>
      <c r="E34" s="25" t="s">
        <v>112</v>
      </c>
      <c r="F34" s="24"/>
    </row>
    <row r="35" spans="1:6" ht="12.75">
      <c r="A35" s="15" t="s">
        <v>143</v>
      </c>
      <c r="B35" s="8" t="s">
        <v>92</v>
      </c>
      <c r="C35" s="8" t="s">
        <v>144</v>
      </c>
      <c r="D35" s="23">
        <v>225421</v>
      </c>
      <c r="E35" s="25" t="s">
        <v>112</v>
      </c>
      <c r="F35" s="24"/>
    </row>
    <row r="36" spans="1:6" ht="12.75">
      <c r="A36" s="15" t="s">
        <v>114</v>
      </c>
      <c r="B36" s="8" t="s">
        <v>92</v>
      </c>
      <c r="C36" s="8" t="s">
        <v>145</v>
      </c>
      <c r="D36" s="23">
        <v>225421</v>
      </c>
      <c r="E36" s="25" t="s">
        <v>112</v>
      </c>
      <c r="F36" s="24"/>
    </row>
    <row r="37" spans="1:6" ht="12.75">
      <c r="A37" s="15" t="s">
        <v>116</v>
      </c>
      <c r="B37" s="8" t="s">
        <v>92</v>
      </c>
      <c r="C37" s="8" t="s">
        <v>146</v>
      </c>
      <c r="D37" s="23">
        <v>225421</v>
      </c>
      <c r="E37" s="25" t="s">
        <v>112</v>
      </c>
      <c r="F37" s="24"/>
    </row>
    <row r="38" spans="1:6" ht="12.75">
      <c r="A38" s="15" t="s">
        <v>120</v>
      </c>
      <c r="B38" s="8" t="s">
        <v>92</v>
      </c>
      <c r="C38" s="8" t="s">
        <v>147</v>
      </c>
      <c r="D38" s="23">
        <v>225421</v>
      </c>
      <c r="E38" s="25" t="s">
        <v>112</v>
      </c>
      <c r="F38" s="24"/>
    </row>
    <row r="39" spans="1:6" ht="12.75">
      <c r="A39" s="15" t="s">
        <v>148</v>
      </c>
      <c r="B39" s="8" t="s">
        <v>92</v>
      </c>
      <c r="C39" s="8" t="s">
        <v>149</v>
      </c>
      <c r="D39" s="23">
        <v>438485.8</v>
      </c>
      <c r="E39" s="25" t="s">
        <v>112</v>
      </c>
      <c r="F39" s="24"/>
    </row>
    <row r="40" spans="1:6" ht="12.75">
      <c r="A40" s="15" t="s">
        <v>150</v>
      </c>
      <c r="B40" s="8" t="s">
        <v>92</v>
      </c>
      <c r="C40" s="8" t="s">
        <v>151</v>
      </c>
      <c r="D40" s="23">
        <v>244485.8</v>
      </c>
      <c r="E40" s="25" t="s">
        <v>112</v>
      </c>
      <c r="F40" s="24"/>
    </row>
    <row r="41" spans="1:6" ht="12.75">
      <c r="A41" s="15" t="s">
        <v>114</v>
      </c>
      <c r="B41" s="8" t="s">
        <v>92</v>
      </c>
      <c r="C41" s="8" t="s">
        <v>152</v>
      </c>
      <c r="D41" s="23">
        <v>244485.8</v>
      </c>
      <c r="E41" s="25" t="s">
        <v>112</v>
      </c>
      <c r="F41" s="24"/>
    </row>
    <row r="42" spans="1:6" ht="12.75">
      <c r="A42" s="15" t="s">
        <v>116</v>
      </c>
      <c r="B42" s="8" t="s">
        <v>92</v>
      </c>
      <c r="C42" s="8" t="s">
        <v>153</v>
      </c>
      <c r="D42" s="23">
        <v>244485.8</v>
      </c>
      <c r="E42" s="25" t="s">
        <v>112</v>
      </c>
      <c r="F42" s="24"/>
    </row>
    <row r="43" spans="1:6" ht="12.75">
      <c r="A43" s="15" t="s">
        <v>120</v>
      </c>
      <c r="B43" s="8" t="s">
        <v>92</v>
      </c>
      <c r="C43" s="8" t="s">
        <v>154</v>
      </c>
      <c r="D43" s="23">
        <v>244485.8</v>
      </c>
      <c r="E43" s="25" t="s">
        <v>112</v>
      </c>
      <c r="F43" s="24"/>
    </row>
    <row r="44" spans="1:6" ht="12.75">
      <c r="A44" s="15" t="s">
        <v>155</v>
      </c>
      <c r="B44" s="8" t="s">
        <v>92</v>
      </c>
      <c r="C44" s="8" t="s">
        <v>156</v>
      </c>
      <c r="D44" s="23">
        <v>194000</v>
      </c>
      <c r="E44" s="25" t="s">
        <v>112</v>
      </c>
      <c r="F44" s="24"/>
    </row>
    <row r="45" spans="1:6" ht="12.75">
      <c r="A45" s="15" t="s">
        <v>114</v>
      </c>
      <c r="B45" s="8" t="s">
        <v>92</v>
      </c>
      <c r="C45" s="8" t="s">
        <v>157</v>
      </c>
      <c r="D45" s="23">
        <v>194000</v>
      </c>
      <c r="E45" s="25" t="s">
        <v>112</v>
      </c>
      <c r="F45" s="24"/>
    </row>
    <row r="46" spans="1:6" ht="12.75">
      <c r="A46" s="15" t="s">
        <v>116</v>
      </c>
      <c r="B46" s="8" t="s">
        <v>92</v>
      </c>
      <c r="C46" s="8" t="s">
        <v>158</v>
      </c>
      <c r="D46" s="23">
        <v>194000</v>
      </c>
      <c r="E46" s="25" t="s">
        <v>112</v>
      </c>
      <c r="F46" s="24"/>
    </row>
    <row r="47" spans="1:6" ht="12.75">
      <c r="A47" s="15" t="s">
        <v>120</v>
      </c>
      <c r="B47" s="8" t="s">
        <v>92</v>
      </c>
      <c r="C47" s="8" t="s">
        <v>159</v>
      </c>
      <c r="D47" s="23">
        <v>194000</v>
      </c>
      <c r="E47" s="25" t="s">
        <v>112</v>
      </c>
      <c r="F47" s="24"/>
    </row>
    <row r="48" spans="1:6" ht="12.75">
      <c r="A48" s="15" t="s">
        <v>160</v>
      </c>
      <c r="B48" s="8" t="s">
        <v>92</v>
      </c>
      <c r="C48" s="8" t="s">
        <v>161</v>
      </c>
      <c r="D48" s="23">
        <v>5836300</v>
      </c>
      <c r="E48" s="23">
        <v>51523.68</v>
      </c>
      <c r="F48" s="24">
        <f t="shared" si="0"/>
        <v>0.8828141116803454</v>
      </c>
    </row>
    <row r="49" spans="1:6" ht="12.75">
      <c r="A49" s="15" t="s">
        <v>162</v>
      </c>
      <c r="B49" s="8" t="s">
        <v>92</v>
      </c>
      <c r="C49" s="8" t="s">
        <v>163</v>
      </c>
      <c r="D49" s="23">
        <v>4964200</v>
      </c>
      <c r="E49" s="25" t="s">
        <v>112</v>
      </c>
      <c r="F49" s="24"/>
    </row>
    <row r="50" spans="1:6" ht="12.75">
      <c r="A50" s="15" t="s">
        <v>114</v>
      </c>
      <c r="B50" s="8" t="s">
        <v>92</v>
      </c>
      <c r="C50" s="8" t="s">
        <v>164</v>
      </c>
      <c r="D50" s="23">
        <v>4964200</v>
      </c>
      <c r="E50" s="25" t="s">
        <v>112</v>
      </c>
      <c r="F50" s="24"/>
    </row>
    <row r="51" spans="1:6" ht="12.75">
      <c r="A51" s="15" t="s">
        <v>116</v>
      </c>
      <c r="B51" s="8" t="s">
        <v>92</v>
      </c>
      <c r="C51" s="8" t="s">
        <v>165</v>
      </c>
      <c r="D51" s="23">
        <v>4964200</v>
      </c>
      <c r="E51" s="25" t="s">
        <v>112</v>
      </c>
      <c r="F51" s="24"/>
    </row>
    <row r="52" spans="1:6" ht="12.75">
      <c r="A52" s="15" t="s">
        <v>166</v>
      </c>
      <c r="B52" s="8" t="s">
        <v>92</v>
      </c>
      <c r="C52" s="8" t="s">
        <v>167</v>
      </c>
      <c r="D52" s="23">
        <v>4964200</v>
      </c>
      <c r="E52" s="25" t="s">
        <v>112</v>
      </c>
      <c r="F52" s="24"/>
    </row>
    <row r="53" spans="1:6" ht="12.75">
      <c r="A53" s="15" t="s">
        <v>168</v>
      </c>
      <c r="B53" s="8" t="s">
        <v>92</v>
      </c>
      <c r="C53" s="8" t="s">
        <v>169</v>
      </c>
      <c r="D53" s="23">
        <v>872100</v>
      </c>
      <c r="E53" s="23">
        <v>51523.68</v>
      </c>
      <c r="F53" s="24">
        <f t="shared" si="0"/>
        <v>5.908001375988992</v>
      </c>
    </row>
    <row r="54" spans="1:6" ht="12.75">
      <c r="A54" s="15" t="s">
        <v>114</v>
      </c>
      <c r="B54" s="8" t="s">
        <v>92</v>
      </c>
      <c r="C54" s="8" t="s">
        <v>170</v>
      </c>
      <c r="D54" s="23">
        <v>872100</v>
      </c>
      <c r="E54" s="23">
        <v>51523.68</v>
      </c>
      <c r="F54" s="24">
        <f t="shared" si="0"/>
        <v>5.908001375988992</v>
      </c>
    </row>
    <row r="55" spans="1:6" ht="12.75">
      <c r="A55" s="15" t="s">
        <v>116</v>
      </c>
      <c r="B55" s="8" t="s">
        <v>92</v>
      </c>
      <c r="C55" s="8" t="s">
        <v>171</v>
      </c>
      <c r="D55" s="23">
        <v>872100</v>
      </c>
      <c r="E55" s="23">
        <v>51523.68</v>
      </c>
      <c r="F55" s="24">
        <f t="shared" si="0"/>
        <v>5.908001375988992</v>
      </c>
    </row>
    <row r="56" spans="1:6" ht="12.75">
      <c r="A56" s="15" t="s">
        <v>120</v>
      </c>
      <c r="B56" s="8" t="s">
        <v>92</v>
      </c>
      <c r="C56" s="8" t="s">
        <v>172</v>
      </c>
      <c r="D56" s="23">
        <v>596100</v>
      </c>
      <c r="E56" s="25" t="s">
        <v>112</v>
      </c>
      <c r="F56" s="24"/>
    </row>
    <row r="57" spans="1:6" ht="12.75">
      <c r="A57" s="15" t="s">
        <v>122</v>
      </c>
      <c r="B57" s="8" t="s">
        <v>92</v>
      </c>
      <c r="C57" s="8" t="s">
        <v>173</v>
      </c>
      <c r="D57" s="23">
        <v>276000</v>
      </c>
      <c r="E57" s="23">
        <v>51523.68</v>
      </c>
      <c r="F57" s="24">
        <f t="shared" si="0"/>
        <v>18.668000000000003</v>
      </c>
    </row>
    <row r="58" spans="1:6" ht="12.75">
      <c r="A58" s="15" t="s">
        <v>174</v>
      </c>
      <c r="B58" s="8" t="s">
        <v>92</v>
      </c>
      <c r="C58" s="8" t="s">
        <v>175</v>
      </c>
      <c r="D58" s="23">
        <v>420600</v>
      </c>
      <c r="E58" s="23">
        <v>420600</v>
      </c>
      <c r="F58" s="24">
        <f t="shared" si="0"/>
        <v>100</v>
      </c>
    </row>
    <row r="59" spans="1:6" ht="12.75">
      <c r="A59" s="15" t="s">
        <v>176</v>
      </c>
      <c r="B59" s="8" t="s">
        <v>92</v>
      </c>
      <c r="C59" s="8" t="s">
        <v>177</v>
      </c>
      <c r="D59" s="23">
        <v>420600</v>
      </c>
      <c r="E59" s="23">
        <v>420600</v>
      </c>
      <c r="F59" s="24">
        <f t="shared" si="0"/>
        <v>100</v>
      </c>
    </row>
    <row r="60" spans="1:6" ht="12.75">
      <c r="A60" s="15" t="s">
        <v>178</v>
      </c>
      <c r="B60" s="8" t="s">
        <v>92</v>
      </c>
      <c r="C60" s="8" t="s">
        <v>179</v>
      </c>
      <c r="D60" s="23">
        <v>420600</v>
      </c>
      <c r="E60" s="23">
        <v>420600</v>
      </c>
      <c r="F60" s="24">
        <f t="shared" si="0"/>
        <v>100</v>
      </c>
    </row>
    <row r="61" spans="1:6" ht="12.75">
      <c r="A61" s="15" t="s">
        <v>81</v>
      </c>
      <c r="B61" s="8" t="s">
        <v>92</v>
      </c>
      <c r="C61" s="8" t="s">
        <v>180</v>
      </c>
      <c r="D61" s="23">
        <v>420600</v>
      </c>
      <c r="E61" s="23">
        <v>420600</v>
      </c>
      <c r="F61" s="24">
        <f t="shared" si="0"/>
        <v>100</v>
      </c>
    </row>
    <row r="62" spans="1:6" ht="15" customHeight="1">
      <c r="A62" s="26" t="s">
        <v>181</v>
      </c>
      <c r="B62" s="14">
        <v>450</v>
      </c>
      <c r="C62" s="27" t="s">
        <v>24</v>
      </c>
      <c r="D62" s="28">
        <v>-472803.02</v>
      </c>
      <c r="E62" s="28">
        <v>-159319.3</v>
      </c>
      <c r="F62" s="29">
        <f t="shared" si="0"/>
        <v>33.696760227969776</v>
      </c>
    </row>
    <row r="63" spans="1:6" ht="12.75">
      <c r="A63" s="26"/>
      <c r="B63" s="26"/>
      <c r="C63" s="26"/>
      <c r="D63" s="26"/>
      <c r="E63" s="26"/>
      <c r="F63" s="29"/>
    </row>
  </sheetData>
  <sheetProtection selectLockedCells="1" selectUnlockedCells="1"/>
  <mergeCells count="7">
    <mergeCell ref="A2:G2"/>
    <mergeCell ref="A62:A63"/>
    <mergeCell ref="B62:B63"/>
    <mergeCell ref="C62:C63"/>
    <mergeCell ref="D62:D63"/>
    <mergeCell ref="E62:E63"/>
    <mergeCell ref="F62:F63"/>
  </mergeCells>
  <printOptions/>
  <pageMargins left="0.19652777777777777" right="0.19652777777777777" top="0.19652777777777777" bottom="0.45625000000000004" header="0.5118055555555555" footer="0.19652777777777777"/>
  <pageSetup horizontalDpi="300" verticalDpi="300" orientation="landscape" paperSize="8"/>
  <headerFooter alignWithMargins="0">
    <oddFooter>&amp;L&amp;8 - 2 -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G17"/>
  <sheetViews>
    <sheetView showGridLines="0" tabSelected="1" workbookViewId="0" topLeftCell="A1">
      <selection activeCell="G5" sqref="G5"/>
    </sheetView>
  </sheetViews>
  <sheetFormatPr defaultColWidth="9.140625" defaultRowHeight="12.75"/>
  <cols>
    <col min="1" max="1" width="0.85546875" style="1" customWidth="1"/>
    <col min="2" max="2" width="31.7109375" style="1" customWidth="1"/>
    <col min="3" max="3" width="9.28125" style="1" customWidth="1"/>
    <col min="4" max="4" width="28.8515625" style="1" customWidth="1"/>
    <col min="5" max="5" width="15.00390625" style="1" customWidth="1"/>
    <col min="6" max="6" width="15.140625" style="1" customWidth="1"/>
    <col min="7" max="7" width="11.00390625" style="1" customWidth="1"/>
    <col min="8" max="16384" width="9.140625" style="1" customWidth="1"/>
  </cols>
  <sheetData>
    <row r="1" spans="2:5" ht="15" customHeight="1">
      <c r="B1" s="18" t="s">
        <v>182</v>
      </c>
      <c r="C1" s="18"/>
      <c r="D1" s="18"/>
      <c r="E1" s="18"/>
    </row>
    <row r="2" spans="2:7" ht="12.75">
      <c r="B2" s="8" t="s">
        <v>14</v>
      </c>
      <c r="C2" s="8" t="s">
        <v>15</v>
      </c>
      <c r="D2" s="8" t="s">
        <v>183</v>
      </c>
      <c r="E2" s="8" t="s">
        <v>17</v>
      </c>
      <c r="F2" s="8" t="s">
        <v>18</v>
      </c>
      <c r="G2" s="8" t="s">
        <v>184</v>
      </c>
    </row>
    <row r="3" spans="2:7" ht="12.75">
      <c r="B3" s="14" t="s">
        <v>20</v>
      </c>
      <c r="C3" s="14" t="s">
        <v>21</v>
      </c>
      <c r="D3" s="14" t="s">
        <v>22</v>
      </c>
      <c r="E3" s="14">
        <v>4</v>
      </c>
      <c r="F3" s="14">
        <v>5</v>
      </c>
      <c r="G3" s="14">
        <v>6</v>
      </c>
    </row>
    <row r="4" spans="2:7" ht="12.75">
      <c r="B4" s="15" t="s">
        <v>185</v>
      </c>
      <c r="C4" s="16">
        <v>500</v>
      </c>
      <c r="D4" s="16" t="s">
        <v>24</v>
      </c>
      <c r="E4" s="17">
        <v>472803.02</v>
      </c>
      <c r="F4" s="17">
        <v>159319.3</v>
      </c>
      <c r="G4" s="17">
        <f>F4/E4*100</f>
        <v>33.696760227969776</v>
      </c>
    </row>
    <row r="5" spans="2:7" ht="12.75">
      <c r="B5" s="15" t="s">
        <v>186</v>
      </c>
      <c r="C5" s="16">
        <v>520</v>
      </c>
      <c r="D5" s="16" t="s">
        <v>24</v>
      </c>
      <c r="E5" s="25" t="s">
        <v>112</v>
      </c>
      <c r="F5" s="25" t="s">
        <v>112</v>
      </c>
      <c r="G5" s="17"/>
    </row>
    <row r="6" spans="2:7" ht="12.75">
      <c r="B6" s="15" t="s">
        <v>187</v>
      </c>
      <c r="C6" s="16">
        <v>620</v>
      </c>
      <c r="D6" s="16" t="s">
        <v>24</v>
      </c>
      <c r="E6" s="25" t="s">
        <v>112</v>
      </c>
      <c r="F6" s="25" t="s">
        <v>112</v>
      </c>
      <c r="G6" s="17"/>
    </row>
    <row r="7" spans="2:7" ht="12.75">
      <c r="B7" s="15" t="s">
        <v>188</v>
      </c>
      <c r="C7" s="16">
        <v>700</v>
      </c>
      <c r="D7" s="16" t="s">
        <v>189</v>
      </c>
      <c r="E7" s="17">
        <v>472803.02</v>
      </c>
      <c r="F7" s="17">
        <v>159319.3</v>
      </c>
      <c r="G7" s="17">
        <f aca="true" t="shared" si="0" ref="G7:G17">F7/E7*100</f>
        <v>33.696760227969776</v>
      </c>
    </row>
    <row r="8" spans="2:7" ht="12.75">
      <c r="B8" s="15" t="s">
        <v>190</v>
      </c>
      <c r="C8" s="16">
        <v>710</v>
      </c>
      <c r="D8" s="16" t="s">
        <v>191</v>
      </c>
      <c r="E8" s="17">
        <v>-14739425</v>
      </c>
      <c r="F8" s="17">
        <v>-2044703.48</v>
      </c>
      <c r="G8" s="17">
        <f t="shared" si="0"/>
        <v>13.872342238588004</v>
      </c>
    </row>
    <row r="9" spans="2:7" ht="12.75">
      <c r="B9" s="15" t="s">
        <v>192</v>
      </c>
      <c r="C9" s="16">
        <v>710</v>
      </c>
      <c r="D9" s="16" t="s">
        <v>193</v>
      </c>
      <c r="E9" s="17">
        <v>-14739425</v>
      </c>
      <c r="F9" s="17">
        <v>-2044703.48</v>
      </c>
      <c r="G9" s="17">
        <f t="shared" si="0"/>
        <v>13.872342238588004</v>
      </c>
    </row>
    <row r="10" spans="2:7" ht="12.75">
      <c r="B10" s="15" t="s">
        <v>194</v>
      </c>
      <c r="C10" s="16">
        <v>710</v>
      </c>
      <c r="D10" s="16" t="s">
        <v>195</v>
      </c>
      <c r="E10" s="17">
        <v>-14739425</v>
      </c>
      <c r="F10" s="17">
        <v>-2044703.48</v>
      </c>
      <c r="G10" s="17">
        <f t="shared" si="0"/>
        <v>13.872342238588004</v>
      </c>
    </row>
    <row r="11" spans="2:7" ht="12.75">
      <c r="B11" s="15" t="s">
        <v>196</v>
      </c>
      <c r="C11" s="16">
        <v>710</v>
      </c>
      <c r="D11" s="16" t="s">
        <v>197</v>
      </c>
      <c r="E11" s="17">
        <v>-14739425</v>
      </c>
      <c r="F11" s="17">
        <v>-2044703.48</v>
      </c>
      <c r="G11" s="17">
        <f t="shared" si="0"/>
        <v>13.872342238588004</v>
      </c>
    </row>
    <row r="12" spans="2:7" ht="12.75">
      <c r="B12" s="15" t="s">
        <v>198</v>
      </c>
      <c r="C12" s="16">
        <v>710</v>
      </c>
      <c r="D12" s="16" t="s">
        <v>199</v>
      </c>
      <c r="E12" s="17">
        <v>-14739425</v>
      </c>
      <c r="F12" s="17">
        <v>-2044703.48</v>
      </c>
      <c r="G12" s="17">
        <f t="shared" si="0"/>
        <v>13.872342238588004</v>
      </c>
    </row>
    <row r="13" spans="2:7" ht="12.75">
      <c r="B13" s="15" t="s">
        <v>200</v>
      </c>
      <c r="C13" s="16">
        <v>720</v>
      </c>
      <c r="D13" s="16" t="s">
        <v>201</v>
      </c>
      <c r="E13" s="17">
        <v>15212228.02</v>
      </c>
      <c r="F13" s="17">
        <v>2204022.78</v>
      </c>
      <c r="G13" s="17">
        <f t="shared" si="0"/>
        <v>14.488494237019726</v>
      </c>
    </row>
    <row r="14" spans="2:7" ht="12.75">
      <c r="B14" s="15" t="s">
        <v>202</v>
      </c>
      <c r="C14" s="16">
        <v>720</v>
      </c>
      <c r="D14" s="16" t="s">
        <v>203</v>
      </c>
      <c r="E14" s="17">
        <v>15212228.02</v>
      </c>
      <c r="F14" s="17">
        <v>2204022.78</v>
      </c>
      <c r="G14" s="17">
        <f t="shared" si="0"/>
        <v>14.488494237019726</v>
      </c>
    </row>
    <row r="15" spans="2:7" ht="12.75">
      <c r="B15" s="15" t="s">
        <v>204</v>
      </c>
      <c r="C15" s="16">
        <v>720</v>
      </c>
      <c r="D15" s="16" t="s">
        <v>205</v>
      </c>
      <c r="E15" s="17">
        <v>15212228.02</v>
      </c>
      <c r="F15" s="17">
        <v>2204022.78</v>
      </c>
      <c r="G15" s="17">
        <f t="shared" si="0"/>
        <v>14.488494237019726</v>
      </c>
    </row>
    <row r="16" spans="2:7" ht="12.75">
      <c r="B16" s="15" t="s">
        <v>206</v>
      </c>
      <c r="C16" s="16">
        <v>720</v>
      </c>
      <c r="D16" s="16" t="s">
        <v>207</v>
      </c>
      <c r="E16" s="17">
        <v>15212228.02</v>
      </c>
      <c r="F16" s="17">
        <v>2204022.78</v>
      </c>
      <c r="G16" s="17">
        <f t="shared" si="0"/>
        <v>14.488494237019726</v>
      </c>
    </row>
    <row r="17" spans="2:7" ht="12.75">
      <c r="B17" s="15" t="s">
        <v>208</v>
      </c>
      <c r="C17" s="16">
        <v>720</v>
      </c>
      <c r="D17" s="16" t="s">
        <v>209</v>
      </c>
      <c r="E17" s="17">
        <v>15212228.02</v>
      </c>
      <c r="F17" s="17">
        <v>2204022.78</v>
      </c>
      <c r="G17" s="17">
        <f t="shared" si="0"/>
        <v>14.488494237019726</v>
      </c>
    </row>
  </sheetData>
  <sheetProtection selectLockedCells="1" selectUnlockedCells="1"/>
  <mergeCells count="2">
    <mergeCell ref="B1:E1"/>
    <mergeCell ref="F1:G1"/>
  </mergeCells>
  <printOptions/>
  <pageMargins left="0.19652777777777777" right="0.19652777777777777" top="0.19652777777777777" bottom="0.45625000000000004" header="0.5118055555555555" footer="0.19652777777777777"/>
  <pageSetup horizontalDpi="300" verticalDpi="300" orientation="landscape" paperSize="8"/>
  <headerFooter alignWithMargins="0">
    <oddFooter>&amp;L&amp;8 - 3 -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